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filterPrivacy="1"/>
  <xr:revisionPtr revIDLastSave="0" documentId="8_{233E1AE0-2F76-0741-8426-98F3C33578A7}" xr6:coauthVersionLast="47" xr6:coauthVersionMax="47" xr10:uidLastSave="{00000000-0000-0000-0000-000000000000}"/>
  <bookViews>
    <workbookView xWindow="760" yWindow="620" windowWidth="37640" windowHeight="19400" xr2:uid="{ACCC743B-F89C-E442-996F-2F302F4C4E7A}"/>
  </bookViews>
  <sheets>
    <sheet name="General Marketing Calendar" sheetId="6" r:id="rId1"/>
    <sheet name="General Marketing Plans" sheetId="3" r:id="rId2"/>
    <sheet name="Dedicated Emails" sheetId="7" r:id="rId3"/>
    <sheet name="Digital Ads" sheetId="9" r:id="rId4"/>
    <sheet name="Newsletter Editorial Calendar" sheetId="4" r:id="rId5"/>
    <sheet name="Social Medial Calendar" sheetId="5" r:id="rId6"/>
    <sheet name="Americas Meeting Marketing" sheetId="10" r:id="rId7"/>
    <sheet name="EMEA Meeting Marketing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9" l="1"/>
  <c r="H27" i="7"/>
  <c r="H26" i="7"/>
  <c r="H25" i="7"/>
  <c r="H10" i="7"/>
  <c r="H5" i="7"/>
  <c r="H6" i="7"/>
  <c r="H7" i="7"/>
  <c r="H11" i="7"/>
  <c r="H13" i="7"/>
  <c r="H15" i="7"/>
  <c r="H12" i="7"/>
  <c r="H14" i="7"/>
  <c r="H16" i="7"/>
  <c r="H17" i="7"/>
  <c r="H18" i="7"/>
  <c r="H19" i="7"/>
  <c r="H20" i="7"/>
  <c r="H21" i="7"/>
  <c r="H22" i="7"/>
  <c r="H23" i="7"/>
  <c r="H24" i="7"/>
  <c r="H8" i="7"/>
  <c r="H9" i="7"/>
</calcChain>
</file>

<file path=xl/sharedStrings.xml><?xml version="1.0" encoding="utf-8"?>
<sst xmlns="http://schemas.openxmlformats.org/spreadsheetml/2006/main" count="1981" uniqueCount="621">
  <si>
    <t>Dedicated Email Campaigns - YTD</t>
  </si>
  <si>
    <t>Campaign Name</t>
  </si>
  <si>
    <t>Date</t>
  </si>
  <si>
    <t>Delivered</t>
  </si>
  <si>
    <t>Opened</t>
  </si>
  <si>
    <t>Open Rate</t>
  </si>
  <si>
    <t>Bounces</t>
  </si>
  <si>
    <t>Clicks</t>
  </si>
  <si>
    <t>CTR</t>
  </si>
  <si>
    <t>Call for Proposals - Teaser (Americas)</t>
  </si>
  <si>
    <t>Call for Proposals - Teaser (APAC)</t>
  </si>
  <si>
    <t>Call for Proposals - Teaser (EMEA)</t>
  </si>
  <si>
    <t>Call for Proposals - Now Open (Americas)</t>
  </si>
  <si>
    <t>Call for Proposals - Now Open (APAC)</t>
  </si>
  <si>
    <t>Call for Proposals - Now Open (EMEA)</t>
  </si>
  <si>
    <t>IPP Newsletter - Quarterly</t>
  </si>
  <si>
    <t>MSL Training Camp - 1st Send</t>
  </si>
  <si>
    <t>MasterClass Onsite - 1st  Send</t>
  </si>
  <si>
    <t>MSL Training Camp - 2nd Send</t>
  </si>
  <si>
    <t>MasterClass Onsite - 2nd Send</t>
  </si>
  <si>
    <t>Americas Super Early Bird - Last Year's Sign Ups - Send #1</t>
  </si>
  <si>
    <t>Americas Super Early Bird - Last Year's Sign Ups - Send #2</t>
  </si>
  <si>
    <t>Americas Super Early Bird - Last Chance</t>
  </si>
  <si>
    <t>Volunteer Newsletter</t>
  </si>
  <si>
    <t>Americas Early Bird Registration #1</t>
  </si>
  <si>
    <t>West Coast Chapter Event (SF) - Followers</t>
  </si>
  <si>
    <t xml:space="preserve">West Coast Chapter Event (SF) - Previous </t>
  </si>
  <si>
    <t>West Coast Chapter Event (SF) - Followers #2</t>
  </si>
  <si>
    <t>MSL Training Camp - 3rd Send - Promote Faculty</t>
  </si>
  <si>
    <t>Boston Symposium</t>
  </si>
  <si>
    <t>Tech Symposium</t>
  </si>
  <si>
    <t>Americas Early Bird Reigstration - Last Chance</t>
  </si>
  <si>
    <t>Zurich Early Bird Registration - APAC</t>
  </si>
  <si>
    <t>Zurich Early Bird Registration - EMEA</t>
  </si>
  <si>
    <t>Americas Standard Registration - Housing Discount</t>
  </si>
  <si>
    <t>MasterClass Previous Attendees (for Denver)</t>
  </si>
  <si>
    <t>South Central Meeting - Virtual</t>
  </si>
  <si>
    <t>Upcoming Emails</t>
  </si>
  <si>
    <t>Americas Meeting - For Interest in Strategy Domain</t>
  </si>
  <si>
    <t>Americas Meeting - For Interest in Sci Tech Knowledge Domain</t>
  </si>
  <si>
    <t>Americas Meeting - For Interest in Business Knowledge Domain</t>
  </si>
  <si>
    <t>Americas Meeting - For Interest in Evidence Generation Domain</t>
  </si>
  <si>
    <t>Americas Meeting - For Interest in Customer Engagement Domain</t>
  </si>
  <si>
    <t>Americas Meeting - For Interest in Leadership and Management  Domain</t>
  </si>
  <si>
    <t>Americas Meeting - For Interest in Med Gov Domain</t>
  </si>
  <si>
    <t>Last Chance for Early Bird - Zurich</t>
  </si>
  <si>
    <t>Last Chance for Standard Registrtaion - Denver</t>
  </si>
  <si>
    <t>EMEA Meeting - For Interest in Strategy Domain</t>
  </si>
  <si>
    <t>EMEA Meeting - For Interest in Sci Tech Knowledge Domain</t>
  </si>
  <si>
    <t>EMEA Meeting - For Interest in Business Knowledge Domain</t>
  </si>
  <si>
    <t>EMEA Meeting - For Interest in Evidence Generation Domain</t>
  </si>
  <si>
    <t>EMEA Meeting - For Interest in Customer Engagement Domain</t>
  </si>
  <si>
    <t>EMEA Meeting - For Interest in Leadership and Management  Domain</t>
  </si>
  <si>
    <t>EMEA Meeting - For Interest in Med Gov Domain</t>
  </si>
  <si>
    <t>Last Chance Standard Rate - Zurich</t>
  </si>
  <si>
    <t>Last Change Late Rate - Zurich</t>
  </si>
  <si>
    <t>Last Chance Late Rate - Denver</t>
  </si>
  <si>
    <t>Digital Ads (LinkedIn/Google) - YTD</t>
  </si>
  <si>
    <t xml:space="preserve"> Total Spent </t>
  </si>
  <si>
    <t>Impressions</t>
  </si>
  <si>
    <t>Click Through Rate</t>
  </si>
  <si>
    <t xml:space="preserve"> Average CPC </t>
  </si>
  <si>
    <t>EMEA Last Chance Registration</t>
  </si>
  <si>
    <t>EMEA Registration</t>
  </si>
  <si>
    <t>Foundations in Medical Affairs</t>
  </si>
  <si>
    <t>MasterClass Onsite</t>
  </si>
  <si>
    <t>MC External Education</t>
  </si>
  <si>
    <t>Boston Symposium Ads - Website visits - Sep 25, 2025</t>
  </si>
  <si>
    <t>Boston Website Visits October 3, 2025 at 8:14 PM</t>
  </si>
  <si>
    <t>SEB Denver 2026</t>
  </si>
  <si>
    <t>Volunteers Wanted</t>
  </si>
  <si>
    <t>West Coast Chapter Event (SF) 9/18/25</t>
  </si>
  <si>
    <t>SEB Denver 2026 V2</t>
  </si>
  <si>
    <t>Call for Proposals</t>
  </si>
  <si>
    <t>What is Medical Affairs?</t>
  </si>
  <si>
    <t>Is Foundations Course Right for You?</t>
  </si>
  <si>
    <t>SEB Denver 2026 V4</t>
  </si>
  <si>
    <t>SEB Denver 2026 #5</t>
  </si>
  <si>
    <t>SEB Denver 2026 #6</t>
  </si>
  <si>
    <t>CFP Promo Sept 5</t>
  </si>
  <si>
    <t>Volunteers Last Chance</t>
  </si>
  <si>
    <t>MAPA 2025</t>
  </si>
  <si>
    <t>SEB Denver 2026 #7</t>
  </si>
  <si>
    <t>West Coast Chapter Event</t>
  </si>
  <si>
    <t>WC Chapter Sept 18 Event</t>
  </si>
  <si>
    <t>Denver Early Bird Discount</t>
  </si>
  <si>
    <t>MSL Training Camp - All Faculty</t>
  </si>
  <si>
    <t>MSL Training Camp - All Faculty (REVISED)</t>
  </si>
  <si>
    <t>NE Chapter Event - Keynote</t>
  </si>
  <si>
    <t>NorthEast Chapter Boston Meeting</t>
  </si>
  <si>
    <t>MSL Training Camp</t>
  </si>
  <si>
    <t>WEBINAR-AI and the HCP Experience</t>
  </si>
  <si>
    <t>Boston Symposium Boosted Post</t>
  </si>
  <si>
    <t>Boost Post Website Visits October 9, 2025 at 5:33 PM</t>
  </si>
  <si>
    <t>Boston Keynote Promotion</t>
  </si>
  <si>
    <t>EB Last Chance (Denver)</t>
  </si>
  <si>
    <t>Boston Symposium - Last Chance</t>
  </si>
  <si>
    <t>WEBINAR - Thriving in Times of Transformation</t>
  </si>
  <si>
    <t>Active</t>
  </si>
  <si>
    <t>EMEA Super Early Bird Discount</t>
  </si>
  <si>
    <t>???</t>
  </si>
  <si>
    <t>Americas Standard Rate/Housing Discount</t>
  </si>
  <si>
    <t>TOTAL SPEND</t>
  </si>
  <si>
    <t>Google Ads</t>
  </si>
  <si>
    <t>Total Spent</t>
  </si>
  <si>
    <t>Avergae CPC</t>
  </si>
  <si>
    <t>YTD 2025</t>
  </si>
  <si>
    <t>AI in Medical Insights</t>
  </si>
  <si>
    <t>Generative AI in MA</t>
  </si>
  <si>
    <t>Competitive Ad (ACMA)</t>
  </si>
  <si>
    <t>Competitive Ads (IFAPP)</t>
  </si>
  <si>
    <t>Future of Medical Affairs</t>
  </si>
  <si>
    <t>Medical Affairs Keyword Ads</t>
  </si>
  <si>
    <t>Membership Promotion</t>
  </si>
  <si>
    <t>Medical Affairs Training</t>
  </si>
  <si>
    <t>Medical Stategic Plan</t>
  </si>
  <si>
    <t>MSL Training Camp Course</t>
  </si>
  <si>
    <t>Newsletter Editorial Calendar</t>
  </si>
  <si>
    <t>Send Date</t>
  </si>
  <si>
    <t>Subject</t>
  </si>
  <si>
    <t>Notes</t>
  </si>
  <si>
    <t>Linked Item</t>
  </si>
  <si>
    <t>Events</t>
  </si>
  <si>
    <t>Sponsored Content</t>
  </si>
  <si>
    <t>Meetings and Events</t>
  </si>
  <si>
    <t>Thanking MAPS' Volunteers</t>
  </si>
  <si>
    <t>NA</t>
  </si>
  <si>
    <t>EMEA Recap; 5/16 Putnam; 5/21 Mastering Cross Functional Collaboration</t>
  </si>
  <si>
    <t>ReadCube white paper; Round table - Sermo; Podcast - Enago</t>
  </si>
  <si>
    <t>Update list from event calendar</t>
  </si>
  <si>
    <t>6/18 S&amp;G; 6/19 AI's Potential; 6/24 Enhancing Collaboration</t>
  </si>
  <si>
    <t>Robin press release - announcement</t>
  </si>
  <si>
    <t>ReadCube white paper</t>
  </si>
  <si>
    <t>KC Updates - Coming Soon</t>
  </si>
  <si>
    <t>Updates coming soon</t>
  </si>
  <si>
    <t>6/24 Enhancing Collaboration</t>
  </si>
  <si>
    <t>Customer Engagement</t>
  </si>
  <si>
    <t>Customer Engagement &amp; Scientific Communications</t>
  </si>
  <si>
    <t>Komodo white paper; Epikast round table</t>
  </si>
  <si>
    <t>Call for proposals opens soon</t>
  </si>
  <si>
    <t xml:space="preserve">Standards &amp; Guidance for Launch Excellence </t>
  </si>
  <si>
    <t>Foundations Program; Call for Proposals COMING SOON</t>
  </si>
  <si>
    <t>Veeva white paper</t>
  </si>
  <si>
    <t>Within3 white paper</t>
  </si>
  <si>
    <t>Call for proposals now open</t>
  </si>
  <si>
    <t>https://s7.goeshow.com/maps/global/2026/abstract_submission1.cfm</t>
  </si>
  <si>
    <t>TBD</t>
  </si>
  <si>
    <t>Standards &amp; Guidance: RWE &amp; HEOR</t>
  </si>
  <si>
    <t>Super Early Bird Registration Opens</t>
  </si>
  <si>
    <t>Super Early Bird</t>
  </si>
  <si>
    <t>7/31/2025 - IPP</t>
  </si>
  <si>
    <t>Your July 31 newsletter from MAPS!</t>
  </si>
  <si>
    <t>Links to various KC pieces</t>
  </si>
  <si>
    <t>Denver Super Early Bird</t>
  </si>
  <si>
    <t>Developing Publication Related Summaries</t>
  </si>
  <si>
    <t>What to Consider When Developing Publication-Related Summaries to Support Field Medical</t>
  </si>
  <si>
    <t>Call for Proposals; MSL Training Camp</t>
  </si>
  <si>
    <t>Event Updates - EMEA/SEB</t>
  </si>
  <si>
    <t>Within 3 Webinar</t>
  </si>
  <si>
    <t>Futureproofing the MSL Role as THE Critical Success Factor in KOL Omnichannel Engagement</t>
  </si>
  <si>
    <t>MSL Training Camp; Foundations; Call for Proposals; SEB</t>
  </si>
  <si>
    <t>HCG and Komodo Health Ad; Marmot Ad</t>
  </si>
  <si>
    <t>Revised MA Primer Introduction</t>
  </si>
  <si>
    <t>Roles, Skills &amp; Career Opportunities in Medical Affairs: A Primer for Job Seekers and Early-Career Professionals</t>
  </si>
  <si>
    <t>Data and Communications</t>
  </si>
  <si>
    <t>Robin message</t>
  </si>
  <si>
    <t>Harnessing Data Analytics to Advance Medical Affairs Excellence</t>
  </si>
  <si>
    <t>Early Bird Registration; MSL Training Camp; MasterClasses; Call for Proposals</t>
  </si>
  <si>
    <t>Early Bird Registration Opens</t>
  </si>
  <si>
    <t>Foundations</t>
  </si>
  <si>
    <t>MAPS Competency Framework</t>
  </si>
  <si>
    <t>Early Bird Registration; MSL Training Camp; MasterClasses</t>
  </si>
  <si>
    <t>Keynote Speaker</t>
  </si>
  <si>
    <t>Rapidly changing regulatory changes</t>
  </si>
  <si>
    <t>Denver Early Bird</t>
  </si>
  <si>
    <t>IQVIA</t>
  </si>
  <si>
    <t>Early Bird Registration; MSL Training Camp; MasterClasses; Member Survey</t>
  </si>
  <si>
    <t>ZS</t>
  </si>
  <si>
    <t>Boston Event</t>
  </si>
  <si>
    <t>MasterClasses at Denver meeting; Member Survey</t>
  </si>
  <si>
    <t>Survey/Zurich</t>
  </si>
  <si>
    <t>EB and SEB registrations</t>
  </si>
  <si>
    <t>Amiculum</t>
  </si>
  <si>
    <t>Professional Development Hours</t>
  </si>
  <si>
    <t>Highlight additional PD opportunities in the KC</t>
  </si>
  <si>
    <t>Digital Science</t>
  </si>
  <si>
    <t>Americas - Standard Rate Registration and Housing Discount Now Open</t>
  </si>
  <si>
    <t>NOTE - Americas list ONLY</t>
  </si>
  <si>
    <t>EMEA - Early Bird Discount Now Open</t>
  </si>
  <si>
    <t>NOTE - EMEA/APAC list ONLY</t>
  </si>
  <si>
    <t>What are Domains/MAPS Competency Framework</t>
  </si>
  <si>
    <t>MAPS Framework Blog</t>
  </si>
  <si>
    <t>Americas - SR; EMEA - EB</t>
  </si>
  <si>
    <t>IQVIA Denver Sponsor Promo</t>
  </si>
  <si>
    <t>How AI is impacting MA</t>
  </si>
  <si>
    <t>Moving on from the Maybes: Real-life uses of generative AI in Medical Affairs</t>
  </si>
  <si>
    <t>Registries 101: A Medical Affairs’ Value Primer</t>
  </si>
  <si>
    <t>https://medicalaffairs.org/webinar-registries-101-a-medical-affairs-value-primer/</t>
  </si>
  <si>
    <t>Finding what sessions are right for you (eShow Denver)</t>
  </si>
  <si>
    <t>eShow page for Denver</t>
  </si>
  <si>
    <t>Innovation - Internal Value of Registries for EG</t>
  </si>
  <si>
    <t>Internal</t>
  </si>
  <si>
    <t>Innovation - External Value of Registries for EG</t>
  </si>
  <si>
    <t>External</t>
  </si>
  <si>
    <t>Late Registration Opens</t>
  </si>
  <si>
    <t>New Era of Leadership</t>
  </si>
  <si>
    <t>Podcast</t>
  </si>
  <si>
    <t>Social Media Schedule (LinkedIn, YouTube)</t>
  </si>
  <si>
    <t>SUNDAY</t>
  </si>
  <si>
    <t>MONDAY</t>
  </si>
  <si>
    <t>TUESDAY</t>
  </si>
  <si>
    <t>WEDNESDAY</t>
  </si>
  <si>
    <t>THURSDAY</t>
  </si>
  <si>
    <t>FRIDAY</t>
  </si>
  <si>
    <t>SATURDAY</t>
  </si>
  <si>
    <t>KEY</t>
  </si>
  <si>
    <t>Webinars/Podcasts</t>
  </si>
  <si>
    <t>Educational</t>
  </si>
  <si>
    <t>Poll/Annoucements</t>
  </si>
  <si>
    <t>Standard Registration - DEN Housing</t>
  </si>
  <si>
    <t>South Central Chapter Event</t>
  </si>
  <si>
    <t>Early Bird Registration - EMEA</t>
  </si>
  <si>
    <t>Membership - save on reg, kc, etc.</t>
  </si>
  <si>
    <t>Keynote Speaker - Denver</t>
  </si>
  <si>
    <t>AI and HCP Experience</t>
  </si>
  <si>
    <t>What's new in the KC</t>
  </si>
  <si>
    <t>Veeva Post</t>
  </si>
  <si>
    <t>North-East Chapter (Boston)</t>
  </si>
  <si>
    <t>Panel Session #1 - Boston</t>
  </si>
  <si>
    <t>Panel Session #2 - Boston</t>
  </si>
  <si>
    <t>Early Bird Registration</t>
  </si>
  <si>
    <t>Professional Development Hrs</t>
  </si>
  <si>
    <t>EMEA SEB Registration</t>
  </si>
  <si>
    <t>Altmetric</t>
  </si>
  <si>
    <t>October Webinars/Events</t>
  </si>
  <si>
    <t>New to KC</t>
  </si>
  <si>
    <t>Early Bird Registration - DEN</t>
  </si>
  <si>
    <t>PCM Webinar - OM1</t>
  </si>
  <si>
    <t>Boston Event Recap</t>
  </si>
  <si>
    <t>10/22 Webinar Promo</t>
  </si>
  <si>
    <t>MasterClasse Promo</t>
  </si>
  <si>
    <t>What are Domains?</t>
  </si>
  <si>
    <t>Knowledge Center Content</t>
  </si>
  <si>
    <t>EBSCO</t>
  </si>
  <si>
    <t>SEB Promotion</t>
  </si>
  <si>
    <t>BP Logix Webinar</t>
  </si>
  <si>
    <t>Acceleration Point Webinar</t>
  </si>
  <si>
    <t>Insight Forum</t>
  </si>
  <si>
    <t>Precision AQ Webinar</t>
  </si>
  <si>
    <t>Webinars - IQVIA - 8/22</t>
  </si>
  <si>
    <t>MSL Content</t>
  </si>
  <si>
    <t>MAPA Promotion</t>
  </si>
  <si>
    <t>Sponsored Content - Digital Science</t>
  </si>
  <si>
    <t>Elevate Podcast</t>
  </si>
  <si>
    <t>Medscape Roundtable</t>
  </si>
  <si>
    <t>SF Chapter Event</t>
  </si>
  <si>
    <t>Volunteer Opportunities</t>
  </si>
  <si>
    <t>MA Primer Course</t>
  </si>
  <si>
    <t>Foundations Video</t>
  </si>
  <si>
    <r>
      <rPr>
        <b/>
        <sz val="20"/>
        <color theme="1"/>
        <rFont val="Aptos Display"/>
      </rPr>
      <t>Annual Americas Meeting 2026</t>
    </r>
    <r>
      <rPr>
        <sz val="20"/>
        <color theme="1"/>
        <rFont val="Aptos Display"/>
      </rPr>
      <t xml:space="preserve"> - Marketing Timelines/Channels</t>
    </r>
  </si>
  <si>
    <t>Best opportunity to save on registration.</t>
  </si>
  <si>
    <t>Last chance to save on registration before the standard rate kicks in.</t>
  </si>
  <si>
    <t>Prices will increase on December 1st.</t>
  </si>
  <si>
    <t>Message: convenience of pairing MC sessions with annual meeting allows you to be surrounded by peers in Medical Affairs under one roof.</t>
  </si>
  <si>
    <t>Message: choose the subject you need to learn about when necessary using short, microlearning online courses.</t>
  </si>
  <si>
    <t>Message: features and benefits of the app.</t>
  </si>
  <si>
    <t>Early Bird</t>
  </si>
  <si>
    <t>Standard Rate</t>
  </si>
  <si>
    <t>Late Rate</t>
  </si>
  <si>
    <t>Onsite Rate</t>
  </si>
  <si>
    <t>MasterClass</t>
  </si>
  <si>
    <t>Show App</t>
  </si>
  <si>
    <t>Frequency</t>
  </si>
  <si>
    <t>July 31 – August 31</t>
  </si>
  <si>
    <t>September 1 – October 21</t>
  </si>
  <si>
    <t>October 22 – November 30</t>
  </si>
  <si>
    <t>December 1 – March 2</t>
  </si>
  <si>
    <t>March 2, 2026</t>
  </si>
  <si>
    <t>Starting early October</t>
  </si>
  <si>
    <t>Starting mid-October</t>
  </si>
  <si>
    <t>Starting mid-December</t>
  </si>
  <si>
    <t>Marketing Channels</t>
  </si>
  <si>
    <t>LinkedIn Posts</t>
  </si>
  <si>
    <t>X</t>
  </si>
  <si>
    <t>1 - 2 per week</t>
  </si>
  <si>
    <t>LinkedIn Ads/Boosts</t>
  </si>
  <si>
    <t>Weekly</t>
  </si>
  <si>
    <t>LinkedIn Banner</t>
  </si>
  <si>
    <t>Focused on Registration Timelines</t>
  </si>
  <si>
    <t>Google Ads/SEO</t>
  </si>
  <si>
    <t>General Newsletter</t>
  </si>
  <si>
    <t>IPP Newsletter</t>
  </si>
  <si>
    <t>Quarterly</t>
  </si>
  <si>
    <t>Monthly</t>
  </si>
  <si>
    <t>Targeted Emails (General)</t>
  </si>
  <si>
    <t>Twice a Month</t>
  </si>
  <si>
    <t>Targeted Emails (by Interest)</t>
  </si>
  <si>
    <t>Teaser Videos</t>
  </si>
  <si>
    <t>Last Chance Push (social/email)</t>
  </si>
  <si>
    <t>August 29-31</t>
  </si>
  <si>
    <t>October 19-21</t>
  </si>
  <si>
    <t>November 28-30</t>
  </si>
  <si>
    <t>Feb 28 - March 2</t>
  </si>
  <si>
    <r>
      <rPr>
        <b/>
        <sz val="20"/>
        <color rgb="FF000000"/>
        <rFont val="Aptos Display"/>
      </rPr>
      <t>Annual EMEA Meeting 2026</t>
    </r>
    <r>
      <rPr>
        <sz val="20"/>
        <color rgb="FF000000"/>
        <rFont val="Aptos Display"/>
      </rPr>
      <t xml:space="preserve"> - Marketing Timelines/Channels</t>
    </r>
  </si>
  <si>
    <t>Prices will increase on January 1st.</t>
  </si>
  <si>
    <t>October 7 - October 21</t>
  </si>
  <si>
    <t>October 22 - November 23</t>
  </si>
  <si>
    <t>November 24 - December 31</t>
  </si>
  <si>
    <t>January 1 - February 27</t>
  </si>
  <si>
    <t>May 17, 2026</t>
  </si>
  <si>
    <t>Starting late-February</t>
  </si>
  <si>
    <t>Starting mid-March</t>
  </si>
  <si>
    <t>November 21-23</t>
  </si>
  <si>
    <t>December 29-31</t>
  </si>
  <si>
    <t>February 25-27</t>
  </si>
  <si>
    <t>High Level Marketing Calendar and Campaigns - 2025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</si>
  <si>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</si>
  <si>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</si>
  <si>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</si>
  <si>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</si>
  <si>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</si>
  <si>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</si>
  <si>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</si>
  <si>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</si>
  <si>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</si>
  <si>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</si>
  <si>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</si>
  <si>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</si>
  <si>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Promote the Americas Meeting in New Orleans - 2025.</t>
  </si>
  <si>
    <t>Promote the NEW Foundations Program plan - digital, social, email, newsletters.</t>
  </si>
  <si>
    <t>Promote the EMEA Meeting in the UK - 2025.</t>
  </si>
  <si>
    <t>Promote the MSL Training Camp - digital, social, email, newsletters.</t>
  </si>
  <si>
    <t>Promote the Foundations Program.</t>
  </si>
  <si>
    <t>Launch IPP and Volunteer newsletters.</t>
  </si>
  <si>
    <t>Promote the Americas Meeting in Denver - 2026</t>
  </si>
  <si>
    <t>Promote the MasterClass Onsite Program - digital, social, email, newsletters.</t>
  </si>
  <si>
    <t>Promote the APAC Meeting in Japan - 2025.</t>
  </si>
  <si>
    <t>Launch new MAPS' Blog Post.</t>
  </si>
  <si>
    <t>Launch targeted newsletters.</t>
  </si>
  <si>
    <t>Promote the EMEA meeting - 2026.</t>
  </si>
  <si>
    <t>Work with Jason to implement membership drive.</t>
  </si>
  <si>
    <t>Promote MasterClasses for both the Americas and EMEA regions.</t>
  </si>
  <si>
    <t>Promote MAPS' upcoming 10 Year Anniversary.</t>
  </si>
  <si>
    <t>Promote brand refresh and new website (depending on timing, this might push in to Q1/Q2 of 2026).</t>
  </si>
  <si>
    <t>Marketing Plans</t>
  </si>
  <si>
    <t>ONGOING</t>
  </si>
  <si>
    <t>LOW</t>
  </si>
  <si>
    <t>OPEN</t>
  </si>
  <si>
    <t>MEDIUM</t>
  </si>
  <si>
    <t>COMPLETE</t>
  </si>
  <si>
    <t>HIGH</t>
  </si>
  <si>
    <t>Project Number</t>
  </si>
  <si>
    <t>Task Name and Description</t>
  </si>
  <si>
    <t>Assigned</t>
  </si>
  <si>
    <t>Project Start</t>
  </si>
  <si>
    <t>Project Deadline</t>
  </si>
  <si>
    <t>Progress (%)</t>
  </si>
  <si>
    <t>Estimated Time</t>
  </si>
  <si>
    <t>Status</t>
  </si>
  <si>
    <t>Priority</t>
  </si>
  <si>
    <t>Cost</t>
  </si>
  <si>
    <t>Actual cost</t>
  </si>
  <si>
    <t>Revenue</t>
  </si>
  <si>
    <t/>
  </si>
  <si>
    <t>1</t>
  </si>
  <si>
    <t>Data and Metrics</t>
  </si>
  <si>
    <t>1.1</t>
  </si>
  <si>
    <t>Dive into the data and metrics for all MAPS' channels, identifying trends, issues, and opportunities - monthly, ongoing.</t>
  </si>
  <si>
    <t>Craig</t>
  </si>
  <si>
    <t>10 hours</t>
  </si>
  <si>
    <t>1.2</t>
  </si>
  <si>
    <t>Create Dashboard for Metrics - Collect data from all measurable social, digital, and promotional platforms.</t>
  </si>
  <si>
    <t>20 hours</t>
  </si>
  <si>
    <t>1.3</t>
  </si>
  <si>
    <t>Pull together a list of Knowledge Center content and report on the engagement and trends - monthly, ongoing.</t>
  </si>
  <si>
    <t>30 hours</t>
  </si>
  <si>
    <t>MAPS' Products</t>
  </si>
  <si>
    <t>2</t>
  </si>
  <si>
    <t>Membership</t>
  </si>
  <si>
    <t>Offer tiered membership options designed for individuals, where each level provides increased value and enhances the experience with MAPS.  </t>
  </si>
  <si>
    <t>Jason/Craig</t>
  </si>
  <si>
    <t>2 hours</t>
  </si>
  <si>
    <t>Create a “Welcome Video” for new members that provides a personalized introduction to MAPS. </t>
  </si>
  <si>
    <t>Jason/Craig/Mary</t>
  </si>
  <si>
    <t>8 hours</t>
  </si>
  <si>
    <t>Short tutorial video about how to get the most out of MAPS. Highlight the resources, events, networking, courses, etc. </t>
  </si>
  <si>
    <t>Revise onboarding materials for new members with more visuals, infographics, and value propositions (downloadable as a PDF). </t>
  </si>
  <si>
    <t>5 hours</t>
  </si>
  <si>
    <t>Segmented newsletters: IPP, PCM, Member, Non-Member, New Members, Previous Members</t>
  </si>
  <si>
    <t>Membership drive: During drive remind people who we are, how our members benefit, what they can do with membership, etc.  </t>
  </si>
  <si>
    <t>Video testimonials: Ask members to record short testimonials on their phones to share on social and in newsletters.  </t>
  </si>
  <si>
    <t xml:space="preserve">Virtual open house: To highlight our association's value and attract potential members; showcase benefits, events, and resources. </t>
  </si>
  <si>
    <t>External digital marketing: Explore options on job boards, educational institutions, industry newsletters, and other related websites.</t>
  </si>
  <si>
    <r>
      <t>Update and market career center as an invaluable resource for members and companies - p</t>
    </r>
    <r>
      <rPr>
        <sz val="10"/>
        <color rgb="FF1C1C1C"/>
        <rFont val="Aptos Display"/>
      </rPr>
      <t xml:space="preserve">romote through digital channels. </t>
    </r>
  </si>
  <si>
    <t xml:space="preserve">Enhance membership web pages by incorporating rich content and strategically targeting keywords to optimize for SEO. </t>
  </si>
  <si>
    <t>4 hours</t>
  </si>
  <si>
    <r>
      <t xml:space="preserve">New member newsletters to </t>
    </r>
    <r>
      <rPr>
        <sz val="10"/>
        <color rgb="FF1C1C1C"/>
        <rFont val="Aptos Display"/>
      </rPr>
      <t>enhance communication about MAPS by highlighting essential resources monthly. Send for 3-4 months.</t>
    </r>
  </si>
  <si>
    <t>"MAPS Member Spotlight" Series: Feature monthly interviews with members highlighting their experiences and contributions. </t>
  </si>
  <si>
    <t>"Why I Joined MAPS" Campaign: Encourage members to share their reasons for joining, creating authentic testimonials for promotional use. </t>
  </si>
  <si>
    <t xml:space="preserve">“MAPS Around the World” Campaign: Highlight stories from members across different countries each month. </t>
  </si>
  <si>
    <t>What is the value proposition for joining MAPS - this needs to be more clear and better outlined.</t>
  </si>
  <si>
    <t>Non-member campaigns from events and trade shows to sign up for membership.</t>
  </si>
  <si>
    <t>3 hours</t>
  </si>
  <si>
    <t>Anniversary messages sent prior to renewals with special discounts and perks based on membership tenure.</t>
  </si>
  <si>
    <t>Retention metrics, focus groups, surveys to determine why members do not renew.</t>
  </si>
  <si>
    <t>Chapters - landing pages, SEO, promotions with LinkedIn targeting, video introductions from leadership.</t>
  </si>
  <si>
    <t>3</t>
  </si>
  <si>
    <t>Experiment with online digital advertising (LinkedIn and Google) to better promote the MCO program.</t>
  </si>
  <si>
    <t>1 hour</t>
  </si>
  <si>
    <t>Determine who typically would benefit from MasterClass programs and create personas for those audiences.</t>
  </si>
  <si>
    <t>Creating landing pages for MasterClass and MasterClass Onsite to better optimize each.</t>
  </si>
  <si>
    <t>Craig/Jalene</t>
  </si>
  <si>
    <t>Discuss online MasterClass programs for additional revenue - designed specifically for online audience.</t>
  </si>
  <si>
    <t>Craig/Elisa/Pete</t>
  </si>
  <si>
    <t>Establish an FAQ section for all MasterClasses answering commonly asked questions about the programs.</t>
  </si>
  <si>
    <t xml:space="preserve">Leverage previous MasterClass attendees with special offers for MCO programs at their organization. </t>
  </si>
  <si>
    <t>Continually collect footage and photos in order to share what the environment will be like for MasterClass programs.</t>
  </si>
  <si>
    <t>Create a tiered pricing structure - prices reduce if you schedule multiple MasterClass programs.</t>
  </si>
  <si>
    <t>Creative videos (whiteboard animations, etc.) to help promote value proposition and increase engagement.</t>
  </si>
  <si>
    <t>Craig/Mary</t>
  </si>
  <si>
    <t>Identifying KPIs to track from a marketing perspective.</t>
  </si>
  <si>
    <t>Promote the MasterClass Onsite program through frequent LinkedIn posts and newsletter articles.</t>
  </si>
  <si>
    <t>Create content for a dedicated landing page for MSL Training Camp - promote on social, in newsletters, and dedicated emails.</t>
  </si>
  <si>
    <t>4</t>
  </si>
  <si>
    <t>eCademy/LMS</t>
  </si>
  <si>
    <t>4.1</t>
  </si>
  <si>
    <t>Use metrics and data (measured monthly) to better understand the age and experience of our audience.</t>
  </si>
  <si>
    <t>Create a sustainable plan for the MA Primer program.</t>
  </si>
  <si>
    <t>Create a sustainable plan for the Foundations in Medical Affairs Certificate Program.</t>
  </si>
  <si>
    <t>Create a sustainable plan for the CMAP program (delayed until late 2026).</t>
  </si>
  <si>
    <t>Determine who typically would benefit from eCademy programs and create personas for those audiences.</t>
  </si>
  <si>
    <t>Craig/Garth/Charlotte</t>
  </si>
  <si>
    <t>Create a learning journey (infographic) that outlines how students/individuals can get the most value from programs.</t>
  </si>
  <si>
    <t>Create tutorial videos to help individuals new to the LMS to understand how to navigate.</t>
  </si>
  <si>
    <t>Craig/Mary/Garth</t>
  </si>
  <si>
    <t>Establish an FAQ section for eCademy answering commonly asked questions about the programs.</t>
  </si>
  <si>
    <t>Craig/Garth</t>
  </si>
  <si>
    <t xml:space="preserve">Leverage advertising on targeted job boards and relevant associations to broaden your reach. </t>
  </si>
  <si>
    <t>Include other beneficial content on the LMS to continue their learning journey (based on current course).</t>
  </si>
  <si>
    <t>Implement surveys and follow ups to understand what's working and what's not and continue conversations.</t>
  </si>
  <si>
    <t>Marketing push for the Foundations program (comprehensive plan reviewed and approved).</t>
  </si>
  <si>
    <t>CMAP blog/informational post (similar to Foundations)</t>
  </si>
  <si>
    <t>6</t>
  </si>
  <si>
    <t>6.1</t>
  </si>
  <si>
    <t>Create comprehensive pre- and post-show campaigns, segmenting messaging based on audience.</t>
  </si>
  <si>
    <t>Craig/Elizabeth</t>
  </si>
  <si>
    <t>6.2</t>
  </si>
  <si>
    <t>Develop a clear and direct value proposition for attending events year after year.</t>
  </si>
  <si>
    <t>Gather reporting from the last 3-5 years to determine what our audience retention rate is and course correct.</t>
  </si>
  <si>
    <t>Craig/Jason</t>
  </si>
  <si>
    <t>Sponsor and/or attend other relevant events to help drive more interest in MAPS.</t>
  </si>
  <si>
    <t>Create a dedicated landing page for all major events on medicalaffairs.org for optimum SEO and a better experience, including content.</t>
  </si>
  <si>
    <t>Better communication at the events - new member welcome kit, FAQs, information booths/kiosks, collateral, how to use the app, etc.</t>
  </si>
  <si>
    <t>6 hours</t>
  </si>
  <si>
    <t>Make E-Show site look more like MAPS website. Are there any SEO opportunities?</t>
  </si>
  <si>
    <t>Develop a pre- and post-show promotional splash for the re-launch of Foundations in Dever 2026.</t>
  </si>
  <si>
    <t>Create onsite promotion for Foundations including a demo booth, signage, sessions, swag, etc.</t>
  </si>
  <si>
    <t>Help revise the Call for Proposal language and format for better clarity - work with Jalene for publishing.</t>
  </si>
  <si>
    <t>Craig/Lisa</t>
  </si>
  <si>
    <t>7</t>
  </si>
  <si>
    <t>IPP and PC</t>
  </si>
  <si>
    <t>7.1</t>
  </si>
  <si>
    <t>Create content with keywords for SEO for both IPP and PC pages.</t>
  </si>
  <si>
    <t>7.2</t>
  </si>
  <si>
    <t>Account-Based Marketing to target specific clients we haven't yet secured.</t>
  </si>
  <si>
    <t>Craig/Maria</t>
  </si>
  <si>
    <t>7.3</t>
  </si>
  <si>
    <t>Determine our target audience and create campaigns focused on that group in LinkedIn.</t>
  </si>
  <si>
    <t>7.4</t>
  </si>
  <si>
    <t>Build customer portals for all IPPs to provide more accurate and detailed metrics of user experiences.</t>
  </si>
  <si>
    <t>7.5</t>
  </si>
  <si>
    <t>Create a quarterly newsletter for IPP members to help encourage them to utilize the Knowledge Center and other resources.</t>
  </si>
  <si>
    <t>Craig/Maria/Jason</t>
  </si>
  <si>
    <t>7.6</t>
  </si>
  <si>
    <t>PC-Introduce Parter of the Month programs with detailed marketing perks.</t>
  </si>
  <si>
    <t>Craig/Luke</t>
  </si>
  <si>
    <t>7.7</t>
  </si>
  <si>
    <t>PC-Develop an enhanced and comprehensive directory in a table format for a better user experience.</t>
  </si>
  <si>
    <t>7.8</t>
  </si>
  <si>
    <t>PC-Create a blog post featuring PC articles that are sharable.</t>
  </si>
  <si>
    <t>PC-Review and edit Media Kit - needs to have data (website metrics, newsletter, LinkedIn, etc.).</t>
  </si>
  <si>
    <t>8</t>
  </si>
  <si>
    <t>Knowledge Center</t>
  </si>
  <si>
    <t>8.1</t>
  </si>
  <si>
    <t>Develop processes and procedures for who is managing the content, updating, and removing.</t>
  </si>
  <si>
    <t>Craig/Charlotte</t>
  </si>
  <si>
    <t>8.2</t>
  </si>
  <si>
    <t>Maintain quarterly tracking of all KC content for reporting to the team on shared dashboard.</t>
  </si>
  <si>
    <t>8.3</t>
  </si>
  <si>
    <t>Create and maintain a keyword planner with search volumes to help with content development and timely topics.</t>
  </si>
  <si>
    <t>8.4</t>
  </si>
  <si>
    <t>Establish a content calendar to better track content being created to avoid gaps.</t>
  </si>
  <si>
    <t>8.5</t>
  </si>
  <si>
    <t>Create a marketing calendar based on keyword research to ensure that valuable content is reaching a wider audience.</t>
  </si>
  <si>
    <t>Create landing pages for S&amp;Gs and other content currently buried. Build a keyword and SEO strategy.</t>
  </si>
  <si>
    <t xml:space="preserve">Gated Content - Determine what pieces of content are free to non-members, members, and IPP. </t>
  </si>
  <si>
    <t>Promote the textbook in various channels using the link sent from Jalene.</t>
  </si>
  <si>
    <t>Create a blog post and move all Innovate Articles content to this area. Determine what to call this and how to promote.</t>
  </si>
  <si>
    <t>Craig/Jalene/Garth</t>
  </si>
  <si>
    <t>PDC</t>
  </si>
  <si>
    <t>9.1</t>
  </si>
  <si>
    <t>LinkedIn best practices and guidance for the PDC team.</t>
  </si>
  <si>
    <t>9.2</t>
  </si>
  <si>
    <t>Volunteer newsletter - working with Shiree (sent a framework for approval) - to release AFTER the PDC evolution.</t>
  </si>
  <si>
    <t>Craig/Shiree</t>
  </si>
  <si>
    <t>9.3</t>
  </si>
  <si>
    <t>Maintain and share a list of trending topics on Medical Affairs to review quarterly.</t>
  </si>
  <si>
    <t>9.4</t>
  </si>
  <si>
    <t>Create a monthly editorial calendar to promote the newly revised Knowledge Center content (LinkedIn, newsletters, Google ads, etc.)</t>
  </si>
  <si>
    <t>Work with Shiree and outside vendors to determine an appropriate "thank you" gift for Volunteers.</t>
  </si>
  <si>
    <t>MAPS' Branding</t>
  </si>
  <si>
    <t>Branding</t>
  </si>
  <si>
    <t>10.1</t>
  </si>
  <si>
    <t>Establish Communication Pillars and ensure they are communicated consistently based on persona.</t>
  </si>
  <si>
    <t>10.2</t>
  </si>
  <si>
    <t>Create a new Value Proposition that is more member centric and not brand centric. Not what we offer, what you gain.</t>
  </si>
  <si>
    <t>Craig/Charlotte/Travis</t>
  </si>
  <si>
    <t>10.3</t>
  </si>
  <si>
    <t>Create a new Tagline, Vision, and Mission statement that is more dynamic and inspiring, not generic.</t>
  </si>
  <si>
    <t>10.4</t>
  </si>
  <si>
    <t>Content refresh: Identify important pages on the website that need revisions first based on new content strategies.</t>
  </si>
  <si>
    <t>10.5</t>
  </si>
  <si>
    <t>Add more personality by telling the story of MAPS' inception in a casual, inspiring way.</t>
  </si>
  <si>
    <t>Craig/Travis</t>
  </si>
  <si>
    <t>10.6</t>
  </si>
  <si>
    <t>10.7</t>
  </si>
  <si>
    <t>Standard slide deck presentation for MAPS. Fact sheets? FAQ?</t>
  </si>
  <si>
    <t>Website</t>
  </si>
  <si>
    <t>11.1</t>
  </si>
  <si>
    <t>Update the main navigation for a better user experience - this is driven by the inability to find the textbook, Foundations, etc.</t>
  </si>
  <si>
    <t>11.2</t>
  </si>
  <si>
    <t>Identify easy and effective improvements to the old website. Set cutoff date for changes.</t>
  </si>
  <si>
    <t>Craig/Jalene/Elizabeth</t>
  </si>
  <si>
    <t>11.3</t>
  </si>
  <si>
    <t>Reach out to third party vendor to discuss the project at a high level including hosting options, price, etc.</t>
  </si>
  <si>
    <t>11.4</t>
  </si>
  <si>
    <t>Create a website team who will be responsible for testing, feedback, etc. Internal and external.</t>
  </si>
  <si>
    <t>Website audit - what works on the current site and what doesn't.</t>
  </si>
  <si>
    <t>Craig/Jalene/Team</t>
  </si>
  <si>
    <t>Develop a clear and comprehensive redesign timeline focused on strategy, brand discovery, intentions, etc.</t>
  </si>
  <si>
    <t>Maintain a list of websites that feature similar content and provide a better user experience.</t>
  </si>
  <si>
    <t>Build the accessibility plan into the redesign from the start.</t>
  </si>
  <si>
    <t>Build an SEO strategy and checklist to ensure that all newly created pages are optimized accordingly.</t>
  </si>
  <si>
    <t>Set metrics and goals for the new website.</t>
  </si>
  <si>
    <t>Determine sustainable strategies for consistent audience growth - year round resource.</t>
  </si>
  <si>
    <t>Create updated FAQ page for MAPS with general information. Make it easily accessible.</t>
  </si>
  <si>
    <t>Using personas, create a journey for users when they visit the website - catering to needs, goals, pains, career journey, education, etc.</t>
  </si>
  <si>
    <t>Examine competitor list from Charlotte and do research. Determine how their web metrics stack up.</t>
  </si>
  <si>
    <t>Digital and Social Media</t>
  </si>
  <si>
    <t>12.1</t>
  </si>
  <si>
    <t>Create a posting schedule based on differing marketing initiatives from general to events.</t>
  </si>
  <si>
    <t>12.2</t>
  </si>
  <si>
    <t>Audit LinkedIn page and determine what works, what doesn't, and what opportunities exist.</t>
  </si>
  <si>
    <t>12.3</t>
  </si>
  <si>
    <t>Look into LinkedIn ads and determine if they are an opportunity and cost effective.</t>
  </si>
  <si>
    <t>12.4</t>
  </si>
  <si>
    <t>Create a marketing calendar for Google Ads. Push monthly content and events based on keyword research.</t>
  </si>
  <si>
    <t>Create and maintain a list of keywords specific to MAPS and add metrics to data dashboard.</t>
  </si>
  <si>
    <t>Establish a YouTube channel with MAPS specific content and fully optimized for SEO.</t>
  </si>
  <si>
    <t>Explore cross-promotional opportunities with other sites for guest blogs or articles.</t>
  </si>
  <si>
    <t>Create a blog post using Innovate articles, PC articles, and guest posts that are sharable.</t>
  </si>
  <si>
    <t>Explore marketing ideas and plans for Video Podcasts moving forward.</t>
  </si>
  <si>
    <t>Research and develop appropriate hashtags and when it's best to use them.</t>
  </si>
  <si>
    <t>Surveys for Webinars. What are we doing? How can we do it better? What are we measuring? Trends?</t>
  </si>
  <si>
    <t>Digital ads on Google for S&amp;G's - see Charlotte's email.</t>
  </si>
  <si>
    <t>Advertising (Print and Newsletter)</t>
  </si>
  <si>
    <t>13.1</t>
  </si>
  <si>
    <t>Identify organizations where advertising makes sense and explore options and possibilities.</t>
  </si>
  <si>
    <t>13.2</t>
  </si>
  <si>
    <t>For better tracking, landing pages should be created and maintained for data gathering.</t>
  </si>
  <si>
    <t>13.3</t>
  </si>
  <si>
    <t>Use press releases when newsworthy information is generated and will resonate with the community.</t>
  </si>
  <si>
    <t>13.4</t>
  </si>
  <si>
    <t>Media pitches - determine publications and contacts.</t>
  </si>
  <si>
    <t>Newsletters and Emails</t>
  </si>
  <si>
    <t>14.1</t>
  </si>
  <si>
    <t>Determine if a new CRM is warranted and should be co-developed with the new website.</t>
  </si>
  <si>
    <t>Craig/Jason/Travis</t>
  </si>
  <si>
    <t>14.2</t>
  </si>
  <si>
    <t>Segment lists by either age, experience, or business channel to better customize content and optimize engagement.</t>
  </si>
  <si>
    <t>14.3</t>
  </si>
  <si>
    <t>Measure and report metrics monthly to further refine the content process.</t>
  </si>
  <si>
    <t>1 hours</t>
  </si>
  <si>
    <t>14.4</t>
  </si>
  <si>
    <t>Create a content calendar month-to-month that aligns with overall marketing strategy and events.</t>
  </si>
  <si>
    <t>14.5</t>
  </si>
  <si>
    <t>Develop a new framework for newsletters so that they feature the same content block each week.</t>
  </si>
  <si>
    <t>Develop new templates for each newsletter using iconography and colors.</t>
  </si>
  <si>
    <t>Create a launch campaign for the new newsletters to show how they differentiate from the others.</t>
  </si>
  <si>
    <t>Ask for volunteer and member spotlights to include in newsletters and on social. Videos would be ideal.</t>
  </si>
  <si>
    <t>Develop a framework for Newsletter Takeovers with the PC program.</t>
  </si>
  <si>
    <t>Create a call for articles sheet/form to submit to membership for newsletter content. Include parameters.</t>
  </si>
  <si>
    <t>Personas</t>
  </si>
  <si>
    <t>Create member personas based on age, experience, or business channel for a better user experience.</t>
  </si>
  <si>
    <t xml:space="preserve">Develop landing pages that utilize language, examples, and imagery tailored to the needs and goals of our audience. </t>
  </si>
  <si>
    <t xml:space="preserve">Organize the content for each persona to ensure they clearly understand that the message is directed at them. </t>
  </si>
  <si>
    <t>Work with the team to map out an ideal user journey on our website for career advancement and educational opportunities.</t>
  </si>
  <si>
    <t xml:space="preserve">Develop a structured framework for each persona's webpage, ensuring layout, navigation, and content are consistent. </t>
  </si>
  <si>
    <t>10 Year Anniversary</t>
  </si>
  <si>
    <t>Create theme ideas to be used in promotions.</t>
  </si>
  <si>
    <t>Craig/Travis/Elizabeth</t>
  </si>
  <si>
    <t>Create event ideas to be used at the Americas and EMEA Meetings.</t>
  </si>
  <si>
    <t>Content campaigns showing the timeline of MAPS, reports, accomplishments, future plans, etc.</t>
  </si>
  <si>
    <t>MAPS Hall of Fame - recognizing members and Volunteers (pins, badges???).</t>
  </si>
  <si>
    <t>Anniversary logo and branding.</t>
  </si>
  <si>
    <t>Elizabeth</t>
  </si>
  <si>
    <t>Social media and newsletter push highlighting the past, present, and future of MAPS. Throwback posts???</t>
  </si>
  <si>
    <t>Create a SPOTLIGHT on success stories from members, staff, organizations, and Volunteers.</t>
  </si>
  <si>
    <t>Create a visual timeline of MAPS with icons or imagery to be used in promotions.</t>
  </si>
  <si>
    <t>Create content to be used on the homepage - change the about us page to include more detailed content and MAPS story.</t>
  </si>
  <si>
    <t>Craig/Travis/Jalene</t>
  </si>
  <si>
    <t>Donation matching for a charitable event close to MAPS heart. Day of giving???</t>
  </si>
  <si>
    <t>Commemorative swag available on an e-commerce portal for members and Volunteers to purchase. Free at shows???</t>
  </si>
  <si>
    <t>Raffles and contests (tasteful) to help drive engagement and excitement.</t>
  </si>
  <si>
    <t>Create a MAPS past, present, and future video.</t>
  </si>
  <si>
    <t>Create digital "party favors" - graphics and unique images that members and Volunteers can share with the network.</t>
  </si>
  <si>
    <t>Work with IPPs, PCMs, PDC, and ask for congratulatory messages/wishes to commemorate MAPS' anniversary.</t>
  </si>
  <si>
    <t>Craig/Team</t>
  </si>
  <si>
    <t>Create company trivia campaigns to be used on Social as polls.</t>
  </si>
  <si>
    <t>Craig/Jalene/Charlotte</t>
  </si>
  <si>
    <t>Message from the CEO about the milstone and accomplishments.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</si>
</sst>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mm/dd/yy;@"/>
    <numFmt numFmtId="165" formatCode="0.0"/>
    <numFmt numFmtId="166" formatCode="#,##0.0"/>
    <numFmt numFmtId="167" formatCode="m/d/yy;@"/>
    <numFmt numFmtId="168" formatCode="[$-409]mmmm\ d\,\ yyyy;@"/>
    <numFmt numFmtId="169" formatCode="0.0%"/>
  </numFmts>
  <fonts count="47" x14ac:knownFonts="1">
    <font>
      <sz val="11"/>
      <color theme="1"/>
      <name val="Calibri"/>
      <family val="2"/>
      <scheme val="minor"/>
    </font>
    <font>
      <b/>
      <sz val="10"/>
      <name val="Aptos Display"/>
      <charset val="1"/>
    </font>
    <font>
      <sz val="10"/>
      <color theme="1"/>
      <name val="Aptos Display"/>
      <charset val="1"/>
    </font>
    <font>
      <sz val="24"/>
      <color theme="1"/>
      <name val="Aptos Display"/>
      <charset val="1"/>
    </font>
    <font>
      <b/>
      <sz val="10"/>
      <color theme="0"/>
      <name val="Aptos Display"/>
      <charset val="1"/>
    </font>
    <font>
      <sz val="10"/>
      <color theme="1"/>
      <name val="Aptos Display"/>
    </font>
    <font>
      <b/>
      <sz val="10"/>
      <color theme="0"/>
      <name val="Aptos Display"/>
    </font>
    <font>
      <sz val="10"/>
      <color rgb="FF000000"/>
      <name val="Aptos Display"/>
      <charset val="1"/>
    </font>
    <font>
      <sz val="12"/>
      <color rgb="FF000000"/>
      <name val="Aptos Display"/>
    </font>
    <font>
      <sz val="10"/>
      <color rgb="FF1C1C1C"/>
      <name val="Aptos Display"/>
    </font>
    <font>
      <sz val="10"/>
      <color rgb="FF000000"/>
      <name val="Aptos Display"/>
    </font>
    <font>
      <sz val="10"/>
      <color rgb="FF212121"/>
      <name val="Aptos Display"/>
    </font>
    <font>
      <sz val="10"/>
      <name val="Aptos Display"/>
    </font>
    <font>
      <u/>
      <sz val="11"/>
      <color theme="10"/>
      <name val="Calibri"/>
      <family val="2"/>
      <scheme val="minor"/>
    </font>
    <font>
      <b/>
      <sz val="10"/>
      <color rgb="FFFFFFFF"/>
      <name val="Aptos Display"/>
      <charset val="1"/>
    </font>
    <font>
      <sz val="12"/>
      <color theme="1"/>
      <name val="Aptos Display"/>
    </font>
    <font>
      <sz val="11"/>
      <color theme="1"/>
      <name val="Aptos Display"/>
    </font>
    <font>
      <sz val="12"/>
      <name val="Aptos Display"/>
    </font>
    <font>
      <b/>
      <sz val="12"/>
      <color theme="0" tint="-0.249977111117893"/>
      <name val="Aptos Display"/>
    </font>
    <font>
      <b/>
      <sz val="12"/>
      <color theme="0"/>
      <name val="Aptos Display"/>
    </font>
    <font>
      <b/>
      <sz val="24"/>
      <color theme="1"/>
      <name val="Calibri"/>
      <family val="2"/>
      <scheme val="minor"/>
    </font>
    <font>
      <b/>
      <sz val="24"/>
      <color theme="1"/>
      <name val="Aptos Display"/>
    </font>
    <font>
      <b/>
      <sz val="24"/>
      <color rgb="FF000000"/>
      <name val="Aptos Display"/>
    </font>
    <font>
      <b/>
      <sz val="14"/>
      <color theme="0"/>
      <name val="Aptos Display"/>
    </font>
    <font>
      <b/>
      <sz val="14"/>
      <color theme="1"/>
      <name val="Aptos Display"/>
    </font>
    <font>
      <b/>
      <sz val="11"/>
      <color theme="1"/>
      <name val="Calibri"/>
      <family val="2"/>
      <scheme val="minor"/>
    </font>
    <font>
      <b/>
      <i/>
      <sz val="12"/>
      <color theme="0"/>
      <name val="Aptos Display"/>
    </font>
    <font>
      <i/>
      <sz val="11"/>
      <color theme="1"/>
      <name val="Calibri"/>
      <family val="2"/>
      <scheme val="minor"/>
    </font>
    <font>
      <b/>
      <sz val="20"/>
      <color theme="0"/>
      <name val="Aptos Display"/>
    </font>
    <font>
      <b/>
      <sz val="12"/>
      <name val="Aptos Display"/>
    </font>
    <font>
      <sz val="12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i/>
      <sz val="9"/>
      <color theme="1"/>
      <name val="Cambria"/>
      <family val="1"/>
      <scheme val="major"/>
    </font>
    <font>
      <b/>
      <sz val="14"/>
      <color rgb="FF000000"/>
      <name val="Aptos Display"/>
    </font>
    <font>
      <sz val="20"/>
      <color theme="1"/>
      <name val="Aptos Display"/>
    </font>
    <font>
      <b/>
      <sz val="20"/>
      <color theme="1"/>
      <name val="Aptos Display"/>
    </font>
    <font>
      <i/>
      <sz val="9"/>
      <color theme="1"/>
      <name val="Aptos Display"/>
    </font>
    <font>
      <sz val="9"/>
      <color theme="1"/>
      <name val="Aptos Display"/>
    </font>
    <font>
      <b/>
      <sz val="11"/>
      <color theme="1"/>
      <name val="Aptos Display"/>
    </font>
    <font>
      <b/>
      <sz val="11"/>
      <color theme="0"/>
      <name val="Aptos Display"/>
    </font>
    <font>
      <b/>
      <sz val="12"/>
      <color theme="1"/>
      <name val="Cambria"/>
      <family val="1"/>
      <scheme val="major"/>
    </font>
    <font>
      <sz val="11"/>
      <color theme="0" tint="-0.249977111117893"/>
      <name val="Aptos Display"/>
    </font>
    <font>
      <i/>
      <sz val="11"/>
      <color theme="1"/>
      <name val="Aptos Display"/>
    </font>
    <font>
      <u/>
      <sz val="11"/>
      <color theme="10"/>
      <name val="Aptos Display"/>
    </font>
    <font>
      <b/>
      <sz val="12"/>
      <color theme="1"/>
      <name val="Aptos Display"/>
    </font>
    <font>
      <b/>
      <sz val="20"/>
      <color rgb="FF000000"/>
      <name val="Aptos Display"/>
    </font>
    <font>
      <sz val="20"/>
      <color rgb="FF000000"/>
      <name val="Aptos Display"/>
    </font>
  </fonts>
  <fills count="42">
    <fill>
      <patternFill patternType="none"/>
    </fill>
    <fill>
      <patternFill patternType="gray125"/>
    </fill>
    <fill>
      <patternFill patternType="solid">
        <fgColor rgb="FFFFCC80"/>
      </patternFill>
    </fill>
    <fill>
      <patternFill patternType="solid">
        <fgColor rgb="FF50C7D6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F81B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rgb="FF666666"/>
      </patternFill>
    </fill>
    <fill>
      <patternFill patternType="solid">
        <fgColor rgb="FFFFBCAC"/>
        <bgColor rgb="FFF9CB9C"/>
      </patternFill>
    </fill>
    <fill>
      <patternFill patternType="solid">
        <fgColor rgb="FFFAE0B5"/>
        <bgColor rgb="FFFFE599"/>
      </patternFill>
    </fill>
    <fill>
      <patternFill patternType="solid">
        <fgColor theme="4" tint="0.79998168889431442"/>
        <bgColor rgb="FFB6D7A8"/>
      </patternFill>
    </fill>
    <fill>
      <patternFill patternType="solid">
        <fgColor theme="7" tint="0.39997558519241921"/>
        <bgColor rgb="FFD5A6BD"/>
      </patternFill>
    </fill>
    <fill>
      <patternFill patternType="solid">
        <fgColor theme="1" tint="0.34998626667073579"/>
        <bgColor rgb="FF999999"/>
      </patternFill>
    </fill>
    <fill>
      <patternFill patternType="solid">
        <fgColor theme="0"/>
        <bgColor rgb="FFF3F3F3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rgb="FFB4A7D6"/>
      </patternFill>
    </fill>
    <fill>
      <patternFill patternType="solid">
        <fgColor theme="2" tint="-0.249977111117893"/>
        <bgColor rgb="FFA4C2F4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6" tint="0.79998168889431442"/>
        <bgColor rgb="FFF3F3F3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50"/>
        <bgColor rgb="FF999999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32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indent="3"/>
    </xf>
    <xf numFmtId="0" fontId="1" fillId="0" borderId="0" xfId="0" applyFont="1"/>
    <xf numFmtId="0" fontId="2" fillId="3" borderId="0" xfId="0" applyFont="1" applyFill="1" applyAlignment="1">
      <alignment indent="3"/>
    </xf>
    <xf numFmtId="0" fontId="0" fillId="0" borderId="0" xfId="0" applyAlignment="1">
      <alignment horizontal="center" wrapText="1"/>
    </xf>
    <xf numFmtId="0" fontId="2" fillId="4" borderId="0" xfId="0" applyFont="1" applyFill="1" applyAlignment="1">
      <alignment indent="3"/>
    </xf>
    <xf numFmtId="0" fontId="2" fillId="5" borderId="0" xfId="0" applyFont="1" applyFill="1" applyAlignment="1">
      <alignment indent="3"/>
    </xf>
    <xf numFmtId="0" fontId="2" fillId="6" borderId="0" xfId="0" applyFont="1" applyFill="1" applyAlignment="1">
      <alignment indent="3"/>
    </xf>
    <xf numFmtId="0" fontId="2" fillId="7" borderId="0" xfId="0" applyFont="1" applyFill="1" applyAlignment="1">
      <alignment indent="3"/>
    </xf>
    <xf numFmtId="0" fontId="3" fillId="8" borderId="0" xfId="0" applyFont="1" applyFill="1" applyAlignment="1">
      <alignment vertical="center"/>
    </xf>
    <xf numFmtId="0" fontId="3" fillId="8" borderId="1" xfId="0" applyFont="1" applyFill="1" applyBorder="1" applyAlignment="1">
      <alignment vertical="center"/>
    </xf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1" borderId="2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4" fillId="14" borderId="0" xfId="0" applyFont="1" applyFill="1" applyAlignment="1">
      <alignment horizontal="center"/>
    </xf>
    <xf numFmtId="9" fontId="1" fillId="0" borderId="0" xfId="0" applyNumberFormat="1" applyFont="1"/>
    <xf numFmtId="9" fontId="2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3" fontId="4" fillId="11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4" fillId="11" borderId="3" xfId="0" applyFont="1" applyFill="1" applyBorder="1" applyAlignment="1">
      <alignment horizontal="center" vertical="center" wrapText="1"/>
    </xf>
    <xf numFmtId="0" fontId="7" fillId="0" borderId="0" xfId="0" applyFont="1"/>
    <xf numFmtId="165" fontId="2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5" fillId="0" borderId="0" xfId="0" applyFont="1"/>
    <xf numFmtId="0" fontId="4" fillId="6" borderId="0" xfId="0" applyFont="1" applyFill="1" applyAlignment="1">
      <alignment horizontal="center"/>
    </xf>
    <xf numFmtId="164" fontId="12" fillId="0" borderId="0" xfId="0" applyNumberFormat="1" applyFont="1" applyAlignment="1">
      <alignment horizontal="right"/>
    </xf>
    <xf numFmtId="9" fontId="12" fillId="0" borderId="0" xfId="0" applyNumberFormat="1" applyFont="1"/>
    <xf numFmtId="0" fontId="12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4" fillId="15" borderId="0" xfId="0" applyFont="1" applyFill="1" applyAlignment="1">
      <alignment horizontal="center"/>
    </xf>
    <xf numFmtId="0" fontId="15" fillId="8" borderId="0" xfId="0" applyFont="1" applyFill="1"/>
    <xf numFmtId="0" fontId="16" fillId="0" borderId="0" xfId="0" applyFont="1"/>
    <xf numFmtId="0" fontId="8" fillId="0" borderId="0" xfId="0" applyFont="1"/>
    <xf numFmtId="0" fontId="18" fillId="17" borderId="6" xfId="0" applyFont="1" applyFill="1" applyBorder="1" applyAlignment="1">
      <alignment horizontal="center"/>
    </xf>
    <xf numFmtId="0" fontId="19" fillId="22" borderId="6" xfId="0" applyFont="1" applyFill="1" applyBorder="1" applyAlignment="1">
      <alignment horizontal="center"/>
    </xf>
    <xf numFmtId="0" fontId="17" fillId="23" borderId="6" xfId="0" applyFont="1" applyFill="1" applyBorder="1" applyAlignment="1">
      <alignment horizontal="center"/>
    </xf>
    <xf numFmtId="0" fontId="17" fillId="23" borderId="6" xfId="0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5" fillId="25" borderId="8" xfId="0" applyFont="1" applyFill="1" applyBorder="1" applyAlignment="1">
      <alignment horizontal="center" vertical="center" wrapText="1"/>
    </xf>
    <xf numFmtId="0" fontId="15" fillId="25" borderId="14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11" borderId="0" xfId="0" applyFill="1"/>
    <xf numFmtId="0" fontId="23" fillId="16" borderId="12" xfId="0" applyFont="1" applyFill="1" applyBorder="1" applyAlignment="1">
      <alignment horizontal="center"/>
    </xf>
    <xf numFmtId="0" fontId="23" fillId="24" borderId="12" xfId="0" applyFont="1" applyFill="1" applyBorder="1" applyAlignment="1">
      <alignment horizontal="center"/>
    </xf>
    <xf numFmtId="0" fontId="15" fillId="0" borderId="0" xfId="0" applyFont="1"/>
    <xf numFmtId="0" fontId="19" fillId="11" borderId="0" xfId="0" applyFont="1" applyFill="1" applyAlignment="1">
      <alignment horizontal="center"/>
    </xf>
    <xf numFmtId="44" fontId="15" fillId="0" borderId="0" xfId="0" applyNumberFormat="1" applyFont="1"/>
    <xf numFmtId="3" fontId="15" fillId="0" borderId="0" xfId="0" applyNumberFormat="1" applyFont="1"/>
    <xf numFmtId="0" fontId="27" fillId="0" borderId="6" xfId="0" applyFont="1" applyBorder="1" applyAlignment="1">
      <alignment vertical="center" wrapText="1"/>
    </xf>
    <xf numFmtId="9" fontId="15" fillId="0" borderId="0" xfId="0" applyNumberFormat="1" applyFont="1"/>
    <xf numFmtId="37" fontId="15" fillId="0" borderId="0" xfId="0" applyNumberFormat="1" applyFont="1"/>
    <xf numFmtId="3" fontId="15" fillId="0" borderId="0" xfId="0" applyNumberFormat="1" applyFont="1" applyAlignment="1">
      <alignment horizontal="right"/>
    </xf>
    <xf numFmtId="0" fontId="29" fillId="23" borderId="6" xfId="0" applyFont="1" applyFill="1" applyBorder="1" applyAlignment="1">
      <alignment horizontal="right"/>
    </xf>
    <xf numFmtId="0" fontId="29" fillId="29" borderId="6" xfId="0" applyFont="1" applyFill="1" applyBorder="1" applyAlignment="1">
      <alignment horizontal="right"/>
    </xf>
    <xf numFmtId="0" fontId="17" fillId="30" borderId="6" xfId="0" applyFont="1" applyFill="1" applyBorder="1"/>
    <xf numFmtId="0" fontId="17" fillId="18" borderId="6" xfId="0" applyFont="1" applyFill="1" applyBorder="1" applyAlignment="1">
      <alignment horizontal="left"/>
    </xf>
    <xf numFmtId="0" fontId="17" fillId="19" borderId="6" xfId="0" applyFont="1" applyFill="1" applyBorder="1" applyAlignment="1">
      <alignment horizontal="left"/>
    </xf>
    <xf numFmtId="0" fontId="17" fillId="20" borderId="6" xfId="0" applyFont="1" applyFill="1" applyBorder="1" applyAlignment="1">
      <alignment horizontal="left"/>
    </xf>
    <xf numFmtId="0" fontId="17" fillId="21" borderId="6" xfId="0" applyFont="1" applyFill="1" applyBorder="1" applyAlignment="1">
      <alignment horizontal="left"/>
    </xf>
    <xf numFmtId="0" fontId="17" fillId="27" borderId="6" xfId="0" applyFont="1" applyFill="1" applyBorder="1" applyAlignment="1">
      <alignment horizontal="left"/>
    </xf>
    <xf numFmtId="0" fontId="17" fillId="28" borderId="6" xfId="0" applyFont="1" applyFill="1" applyBorder="1" applyAlignment="1">
      <alignment horizontal="left"/>
    </xf>
    <xf numFmtId="0" fontId="13" fillId="31" borderId="6" xfId="1" applyFill="1" applyBorder="1"/>
    <xf numFmtId="0" fontId="19" fillId="16" borderId="6" xfId="0" applyFont="1" applyFill="1" applyBorder="1" applyAlignment="1">
      <alignment horizontal="center" vertical="center"/>
    </xf>
    <xf numFmtId="0" fontId="19" fillId="24" borderId="6" xfId="0" applyFont="1" applyFill="1" applyBorder="1" applyAlignment="1">
      <alignment horizontal="center" vertical="center"/>
    </xf>
    <xf numFmtId="0" fontId="19" fillId="11" borderId="6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/>
    </xf>
    <xf numFmtId="0" fontId="26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8" borderId="0" xfId="0" applyFont="1" applyFill="1" applyAlignment="1">
      <alignment horizontal="center"/>
    </xf>
    <xf numFmtId="0" fontId="30" fillId="0" borderId="0" xfId="0" applyFont="1"/>
    <xf numFmtId="0" fontId="31" fillId="8" borderId="0" xfId="0" applyFont="1" applyFill="1" applyAlignment="1">
      <alignment vertical="center"/>
    </xf>
    <xf numFmtId="0" fontId="32" fillId="8" borderId="0" xfId="0" applyFont="1" applyFill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10" fontId="19" fillId="11" borderId="0" xfId="0" applyNumberFormat="1" applyFont="1" applyFill="1" applyAlignment="1">
      <alignment horizontal="center"/>
    </xf>
    <xf numFmtId="10" fontId="15" fillId="0" borderId="0" xfId="0" applyNumberFormat="1" applyFont="1"/>
    <xf numFmtId="169" fontId="15" fillId="0" borderId="0" xfId="0" applyNumberFormat="1" applyFont="1"/>
    <xf numFmtId="0" fontId="25" fillId="0" borderId="0" xfId="0" applyFont="1" applyAlignment="1">
      <alignment horizontal="center" vertical="center"/>
    </xf>
    <xf numFmtId="0" fontId="8" fillId="33" borderId="0" xfId="0" applyFont="1" applyFill="1"/>
    <xf numFmtId="44" fontId="8" fillId="0" borderId="0" xfId="0" applyNumberFormat="1" applyFont="1"/>
    <xf numFmtId="0" fontId="8" fillId="0" borderId="0" xfId="0" applyFont="1" applyAlignment="1">
      <alignment horizontal="left"/>
    </xf>
    <xf numFmtId="0" fontId="19" fillId="11" borderId="0" xfId="0" applyFont="1" applyFill="1" applyAlignment="1">
      <alignment horizontal="center" vertical="center" wrapText="1"/>
    </xf>
    <xf numFmtId="44" fontId="19" fillId="11" borderId="0" xfId="0" applyNumberFormat="1" applyFont="1" applyFill="1" applyAlignment="1">
      <alignment horizontal="center" vertical="center" wrapText="1"/>
    </xf>
    <xf numFmtId="1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9" fontId="8" fillId="0" borderId="0" xfId="0" applyNumberFormat="1" applyFont="1"/>
    <xf numFmtId="14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8" fillId="32" borderId="0" xfId="0" applyFont="1" applyFill="1"/>
    <xf numFmtId="44" fontId="8" fillId="32" borderId="0" xfId="0" applyNumberFormat="1" applyFont="1" applyFill="1"/>
    <xf numFmtId="3" fontId="8" fillId="32" borderId="0" xfId="0" applyNumberFormat="1" applyFont="1" applyFill="1"/>
    <xf numFmtId="9" fontId="8" fillId="32" borderId="0" xfId="0" applyNumberFormat="1" applyFont="1" applyFill="1"/>
    <xf numFmtId="44" fontId="8" fillId="33" borderId="0" xfId="0" applyNumberFormat="1" applyFont="1" applyFill="1"/>
    <xf numFmtId="0" fontId="16" fillId="0" borderId="0" xfId="0" applyFont="1" applyAlignment="1">
      <alignment horizontal="left"/>
    </xf>
    <xf numFmtId="44" fontId="16" fillId="0" borderId="0" xfId="0" applyNumberFormat="1" applyFont="1"/>
    <xf numFmtId="14" fontId="33" fillId="32" borderId="0" xfId="0" applyNumberFormat="1" applyFont="1" applyFill="1" applyAlignment="1">
      <alignment horizontal="left"/>
    </xf>
    <xf numFmtId="0" fontId="13" fillId="27" borderId="6" xfId="1" applyFill="1" applyBorder="1" applyAlignment="1">
      <alignment horizontal="left"/>
    </xf>
    <xf numFmtId="0" fontId="18" fillId="17" borderId="17" xfId="0" applyFont="1" applyFill="1" applyBorder="1" applyAlignment="1">
      <alignment horizontal="center"/>
    </xf>
    <xf numFmtId="0" fontId="17" fillId="30" borderId="17" xfId="0" applyFont="1" applyFill="1" applyBorder="1"/>
    <xf numFmtId="0" fontId="36" fillId="8" borderId="0" xfId="0" applyFont="1" applyFill="1" applyAlignment="1">
      <alignment horizontal="left" vertical="center"/>
    </xf>
    <xf numFmtId="0" fontId="37" fillId="8" borderId="2" xfId="0" applyFont="1" applyFill="1" applyBorder="1" applyAlignment="1">
      <alignment horizontal="left" vertical="center" wrapText="1"/>
    </xf>
    <xf numFmtId="0" fontId="36" fillId="8" borderId="2" xfId="0" applyFont="1" applyFill="1" applyBorder="1" applyAlignment="1">
      <alignment horizontal="left" vertical="center"/>
    </xf>
    <xf numFmtId="0" fontId="16" fillId="8" borderId="0" xfId="0" applyFont="1" applyFill="1"/>
    <xf numFmtId="0" fontId="39" fillId="16" borderId="2" xfId="0" applyFont="1" applyFill="1" applyBorder="1" applyAlignment="1">
      <alignment horizontal="center" vertical="center" wrapText="1"/>
    </xf>
    <xf numFmtId="0" fontId="39" fillId="24" borderId="2" xfId="0" applyFont="1" applyFill="1" applyBorder="1" applyAlignment="1">
      <alignment horizontal="center" vertical="center" wrapText="1"/>
    </xf>
    <xf numFmtId="0" fontId="39" fillId="34" borderId="2" xfId="0" applyFont="1" applyFill="1" applyBorder="1" applyAlignment="1">
      <alignment horizontal="center" vertical="center" wrapText="1"/>
    </xf>
    <xf numFmtId="0" fontId="39" fillId="35" borderId="20" xfId="0" applyFont="1" applyFill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49" fontId="38" fillId="25" borderId="2" xfId="0" applyNumberFormat="1" applyFont="1" applyFill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25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5" fillId="8" borderId="0" xfId="0" applyFont="1" applyFill="1" applyAlignment="1">
      <alignment vertical="center" wrapText="1"/>
    </xf>
    <xf numFmtId="0" fontId="15" fillId="8" borderId="0" xfId="0" applyFont="1" applyFill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38" fillId="8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25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40" fillId="8" borderId="0" xfId="0" applyFont="1" applyFill="1" applyAlignment="1">
      <alignment vertical="center"/>
    </xf>
    <xf numFmtId="0" fontId="40" fillId="0" borderId="0" xfId="0" applyFont="1" applyAlignment="1">
      <alignment vertical="center"/>
    </xf>
    <xf numFmtId="0" fontId="25" fillId="0" borderId="0" xfId="0" applyFont="1"/>
    <xf numFmtId="0" fontId="37" fillId="40" borderId="2" xfId="0" applyFont="1" applyFill="1" applyBorder="1" applyAlignment="1">
      <alignment horizontal="left" vertical="center" wrapText="1"/>
    </xf>
    <xf numFmtId="0" fontId="38" fillId="40" borderId="2" xfId="0" applyFont="1" applyFill="1" applyBorder="1" applyAlignment="1">
      <alignment horizontal="center" vertical="center" wrapText="1"/>
    </xf>
    <xf numFmtId="49" fontId="38" fillId="40" borderId="2" xfId="0" applyNumberFormat="1" applyFont="1" applyFill="1" applyBorder="1" applyAlignment="1">
      <alignment horizontal="center" vertical="center" wrapText="1"/>
    </xf>
    <xf numFmtId="0" fontId="16" fillId="40" borderId="2" xfId="0" applyFont="1" applyFill="1" applyBorder="1" applyAlignment="1">
      <alignment horizontal="center" vertical="center" wrapText="1"/>
    </xf>
    <xf numFmtId="14" fontId="19" fillId="11" borderId="0" xfId="0" applyNumberFormat="1" applyFont="1" applyFill="1" applyAlignment="1">
      <alignment horizontal="center"/>
    </xf>
    <xf numFmtId="14" fontId="15" fillId="0" borderId="0" xfId="0" applyNumberFormat="1" applyFont="1"/>
    <xf numFmtId="0" fontId="17" fillId="19" borderId="17" xfId="0" applyFont="1" applyFill="1" applyBorder="1" applyAlignment="1">
      <alignment horizontal="left"/>
    </xf>
    <xf numFmtId="0" fontId="17" fillId="28" borderId="19" xfId="0" applyFont="1" applyFill="1" applyBorder="1" applyAlignment="1">
      <alignment horizontal="left"/>
    </xf>
    <xf numFmtId="0" fontId="29" fillId="23" borderId="21" xfId="0" applyFont="1" applyFill="1" applyBorder="1" applyAlignment="1">
      <alignment horizontal="right"/>
    </xf>
    <xf numFmtId="0" fontId="17" fillId="21" borderId="22" xfId="0" applyFont="1" applyFill="1" applyBorder="1" applyAlignment="1">
      <alignment horizontal="left"/>
    </xf>
    <xf numFmtId="0" fontId="17" fillId="27" borderId="0" xfId="0" applyFont="1" applyFill="1" applyAlignment="1">
      <alignment horizontal="left"/>
    </xf>
    <xf numFmtId="0" fontId="19" fillId="38" borderId="0" xfId="0" applyFont="1" applyFill="1" applyAlignment="1">
      <alignment horizontal="center"/>
    </xf>
    <xf numFmtId="0" fontId="17" fillId="19" borderId="0" xfId="0" applyFont="1" applyFill="1" applyAlignment="1">
      <alignment horizontal="left"/>
    </xf>
    <xf numFmtId="0" fontId="17" fillId="20" borderId="0" xfId="0" applyFont="1" applyFill="1" applyAlignment="1">
      <alignment horizontal="left"/>
    </xf>
    <xf numFmtId="0" fontId="17" fillId="21" borderId="0" xfId="0" applyFont="1" applyFill="1" applyAlignment="1">
      <alignment horizontal="left"/>
    </xf>
    <xf numFmtId="0" fontId="17" fillId="28" borderId="0" xfId="0" applyFont="1" applyFill="1" applyAlignment="1">
      <alignment horizontal="left"/>
    </xf>
    <xf numFmtId="0" fontId="19" fillId="11" borderId="0" xfId="0" applyFont="1" applyFill="1" applyAlignment="1">
      <alignment horizontal="left"/>
    </xf>
    <xf numFmtId="14" fontId="8" fillId="0" borderId="0" xfId="0" applyNumberFormat="1" applyFont="1"/>
    <xf numFmtId="167" fontId="41" fillId="0" borderId="6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42" fillId="0" borderId="6" xfId="0" applyFont="1" applyBorder="1" applyAlignment="1">
      <alignment vertical="center" wrapText="1"/>
    </xf>
    <xf numFmtId="0" fontId="43" fillId="0" borderId="6" xfId="1" applyFont="1" applyBorder="1" applyAlignment="1">
      <alignment vertical="center" wrapText="1"/>
    </xf>
    <xf numFmtId="0" fontId="38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7" fontId="16" fillId="0" borderId="6" xfId="0" applyNumberFormat="1" applyFont="1" applyBorder="1" applyAlignment="1">
      <alignment horizontal="left" vertical="center" wrapText="1"/>
    </xf>
    <xf numFmtId="0" fontId="38" fillId="0" borderId="6" xfId="0" applyFont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167" fontId="16" fillId="0" borderId="6" xfId="0" applyNumberFormat="1" applyFont="1" applyBorder="1" applyAlignment="1">
      <alignment horizontal="left" vertical="center"/>
    </xf>
    <xf numFmtId="0" fontId="16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42" fillId="0" borderId="0" xfId="0" applyFont="1"/>
    <xf numFmtId="0" fontId="42" fillId="0" borderId="6" xfId="0" applyFont="1" applyBorder="1" applyAlignment="1">
      <alignment horizontal="left" vertical="center" wrapText="1"/>
    </xf>
    <xf numFmtId="0" fontId="13" fillId="27" borderId="0" xfId="1" applyFill="1" applyAlignment="1">
      <alignment horizontal="left"/>
    </xf>
    <xf numFmtId="0" fontId="44" fillId="32" borderId="0" xfId="0" applyFont="1" applyFill="1"/>
    <xf numFmtId="14" fontId="15" fillId="32" borderId="0" xfId="0" applyNumberFormat="1" applyFont="1" applyFill="1"/>
    <xf numFmtId="0" fontId="15" fillId="32" borderId="0" xfId="0" applyFont="1" applyFill="1"/>
    <xf numFmtId="3" fontId="15" fillId="32" borderId="0" xfId="0" applyNumberFormat="1" applyFont="1" applyFill="1"/>
    <xf numFmtId="10" fontId="15" fillId="32" borderId="0" xfId="0" applyNumberFormat="1" applyFont="1" applyFill="1"/>
    <xf numFmtId="0" fontId="17" fillId="41" borderId="6" xfId="0" applyFont="1" applyFill="1" applyBorder="1"/>
    <xf numFmtId="0" fontId="13" fillId="0" borderId="6" xfId="1" applyBorder="1" applyAlignment="1">
      <alignment vertical="center" wrapText="1"/>
    </xf>
    <xf numFmtId="0" fontId="38" fillId="8" borderId="0" xfId="0" applyFont="1" applyFill="1" applyAlignment="1">
      <alignment vertical="center"/>
    </xf>
    <xf numFmtId="0" fontId="19" fillId="8" borderId="0" xfId="0" applyFont="1" applyFill="1" applyAlignment="1">
      <alignment vertical="center" textRotation="90"/>
    </xf>
    <xf numFmtId="0" fontId="39" fillId="8" borderId="0" xfId="0" applyFont="1" applyFill="1" applyAlignment="1">
      <alignment horizontal="left" vertical="center" wrapText="1"/>
    </xf>
    <xf numFmtId="0" fontId="38" fillId="36" borderId="12" xfId="0" applyFont="1" applyFill="1" applyBorder="1" applyAlignment="1">
      <alignment horizontal="left" vertical="center" wrapText="1"/>
    </xf>
    <xf numFmtId="0" fontId="38" fillId="39" borderId="12" xfId="0" applyFont="1" applyFill="1" applyBorder="1" applyAlignment="1">
      <alignment horizontal="left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38" fillId="8" borderId="5" xfId="0" applyFont="1" applyFill="1" applyBorder="1" applyAlignment="1">
      <alignment horizontal="center" vertical="center" wrapText="1"/>
    </xf>
    <xf numFmtId="49" fontId="38" fillId="8" borderId="12" xfId="0" applyNumberFormat="1" applyFont="1" applyFill="1" applyBorder="1" applyAlignment="1">
      <alignment horizontal="center" vertical="center" wrapText="1"/>
    </xf>
    <xf numFmtId="49" fontId="38" fillId="0" borderId="5" xfId="0" applyNumberFormat="1" applyFont="1" applyBorder="1" applyAlignment="1">
      <alignment horizontal="center" vertical="center" wrapText="1"/>
    </xf>
    <xf numFmtId="0" fontId="39" fillId="16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21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2" fillId="37" borderId="0" xfId="0" applyFont="1" applyFill="1" applyAlignment="1">
      <alignment horizontal="center" vertical="center"/>
    </xf>
    <xf numFmtId="168" fontId="28" fillId="26" borderId="17" xfId="0" applyNumberFormat="1" applyFont="1" applyFill="1" applyBorder="1" applyAlignment="1">
      <alignment horizontal="center"/>
    </xf>
    <xf numFmtId="168" fontId="28" fillId="26" borderId="18" xfId="0" applyNumberFormat="1" applyFont="1" applyFill="1" applyBorder="1" applyAlignment="1">
      <alignment horizontal="center"/>
    </xf>
    <xf numFmtId="168" fontId="28" fillId="26" borderId="19" xfId="0" applyNumberFormat="1" applyFont="1" applyFill="1" applyBorder="1" applyAlignment="1">
      <alignment horizontal="center"/>
    </xf>
    <xf numFmtId="0" fontId="22" fillId="8" borderId="0" xfId="0" applyFont="1" applyFill="1" applyAlignment="1">
      <alignment horizontal="center" vertical="center"/>
    </xf>
    <xf numFmtId="0" fontId="34" fillId="8" borderId="0" xfId="0" applyFont="1" applyFill="1" applyAlignment="1">
      <alignment horizontal="center" vertical="center"/>
    </xf>
    <xf numFmtId="0" fontId="19" fillId="35" borderId="12" xfId="0" applyFont="1" applyFill="1" applyBorder="1" applyAlignment="1">
      <alignment horizontal="center" vertical="center" textRotation="90"/>
    </xf>
    <xf numFmtId="0" fontId="46" fillId="8" borderId="0" xfId="0" applyFont="1" applyFill="1" applyAlignment="1">
      <alignment horizontal="center" vertical="center"/>
    </xf>
    <xf numFmtId="0" fontId="15" fillId="25" borderId="9" xfId="0" applyFont="1" applyFill="1" applyBorder="1" applyAlignment="1">
      <alignment horizontal="center" vertical="center" wrapText="1"/>
    </xf>
    <xf numFmtId="0" fontId="15" fillId="25" borderId="11" xfId="0" applyFont="1" applyFill="1" applyBorder="1" applyAlignment="1">
      <alignment horizontal="center" vertical="center" wrapText="1"/>
    </xf>
    <xf numFmtId="0" fontId="15" fillId="25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5" fillId="25" borderId="7" xfId="0" applyFont="1" applyFill="1" applyBorder="1" applyAlignment="1">
      <alignment horizontal="center" vertical="center" wrapText="1"/>
    </xf>
    <xf numFmtId="0" fontId="15" fillId="25" borderId="8" xfId="0" applyFont="1" applyFill="1" applyBorder="1" applyAlignment="1">
      <alignment horizontal="center" vertical="center" wrapText="1"/>
    </xf>
    <xf numFmtId="0" fontId="15" fillId="25" borderId="12" xfId="0" applyFont="1" applyFill="1" applyBorder="1" applyAlignment="1">
      <alignment horizontal="center" vertical="center" wrapText="1"/>
    </xf>
    <xf numFmtId="0" fontId="15" fillId="25" borderId="13" xfId="0" applyFont="1" applyFill="1" applyBorder="1" applyAlignment="1">
      <alignment horizontal="center" vertical="center" wrapText="1"/>
    </xf>
    <xf numFmtId="0" fontId="15" fillId="25" borderId="15" xfId="0" applyFont="1" applyFill="1" applyBorder="1" applyAlignment="1">
      <alignment horizontal="center" vertical="center" wrapText="1"/>
    </xf>
    <xf numFmtId="0" fontId="15" fillId="25" borderId="16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21" fillId="8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50800</xdr:rowOff>
    </xdr:from>
    <xdr:to>
      <xdr:col>1</xdr:col>
      <xdr:colOff>709793</xdr:colOff>
      <xdr:row>3</xdr:row>
      <xdr:rowOff>154354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D28CAB-7E10-4D0D-806A-3BA75474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0"/>
          <a:ext cx="2144893" cy="675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3</xdr:col>
      <xdr:colOff>976086</xdr:colOff>
      <xdr:row>3</xdr:row>
      <xdr:rowOff>88900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6ACD0F-E622-40AD-A5B6-DBF2AEA5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8796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78154</xdr:colOff>
      <xdr:row>0</xdr:row>
      <xdr:rowOff>0</xdr:rowOff>
    </xdr:from>
    <xdr:to>
      <xdr:col>0</xdr:col>
      <xdr:colOff>2121040</xdr:colOff>
      <xdr:row>3</xdr:row>
      <xdr:rowOff>74246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4D23036-8490-0E48-802A-33536B5DE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54" y="0"/>
          <a:ext cx="2042886" cy="645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76200</xdr:rowOff>
    </xdr:from>
    <xdr:to>
      <xdr:col>1</xdr:col>
      <xdr:colOff>874486</xdr:colOff>
      <xdr:row>3</xdr:row>
      <xdr:rowOff>150446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F8B15CF-4304-2947-A411-D672A17AA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76200"/>
          <a:ext cx="2042886" cy="645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979668</xdr:colOff>
      <xdr:row>3</xdr:row>
      <xdr:rowOff>103554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D9D8845-0AED-7B40-8523-8C85EE77F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8001" cy="675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38100</xdr:rowOff>
    </xdr:from>
    <xdr:to>
      <xdr:col>1</xdr:col>
      <xdr:colOff>1265767</xdr:colOff>
      <xdr:row>0</xdr:row>
      <xdr:rowOff>904950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B34ABC-75A5-0943-9C53-67FD2E180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38100"/>
          <a:ext cx="2641600" cy="8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medicalaffairs.org/pcmwebinars-harnessing-data-analytics-ondemand/" TargetMode="External"/><Relationship Id="rId13" Type="http://schemas.openxmlformats.org/officeDocument/2006/relationships/hyperlink" Target="https://medicalaffairs.org/elevate-podcasts-new-era-of-leadership/" TargetMode="External"/><Relationship Id="rId3" Type="http://schemas.openxmlformats.org/officeDocument/2006/relationships/hyperlink" Target="https://medicalaffairs.org/standards-guidance-launch-excellence/" TargetMode="External"/><Relationship Id="rId7" Type="http://schemas.openxmlformats.org/officeDocument/2006/relationships/hyperlink" Target="https://medicalaffairs.org/pcmwebinar-futureproofing-the-msl-role-as-the-critical-success-factor-in-kol-omnichannel-engagement/" TargetMode="External"/><Relationship Id="rId12" Type="http://schemas.openxmlformats.org/officeDocument/2006/relationships/hyperlink" Target="https://medicalaffairs.org/innovate-articles-moving-on-from-the-maybes-real-life-uses-of-generative-ai-in-medical-affairs/" TargetMode="External"/><Relationship Id="rId2" Type="http://schemas.openxmlformats.org/officeDocument/2006/relationships/hyperlink" Target="https://medicalaffairs.org/elevate-article-publication-summaries-field-medical/" TargetMode="External"/><Relationship Id="rId16" Type="http://schemas.openxmlformats.org/officeDocument/2006/relationships/drawing" Target="../drawings/drawing5.xml"/><Relationship Id="rId1" Type="http://schemas.openxmlformats.org/officeDocument/2006/relationships/hyperlink" Target="https://s7.goeshow.com/maps/global/2026/abstract_submission1.cfm" TargetMode="External"/><Relationship Id="rId6" Type="http://schemas.openxmlformats.org/officeDocument/2006/relationships/hyperlink" Target="https://medicalaffairs.org/position-paper-roles-skills-careers-medical-affairs-primer/" TargetMode="External"/><Relationship Id="rId11" Type="http://schemas.openxmlformats.org/officeDocument/2006/relationships/hyperlink" Target="https://medicalaffairs.org/blog-the-history-of-maps-medical-affairs-competency-framework/" TargetMode="External"/><Relationship Id="rId5" Type="http://schemas.openxmlformats.org/officeDocument/2006/relationships/hyperlink" Target="https://medicalaffairs.org/standards-guidance-essentials-real-world-evidence/" TargetMode="External"/><Relationship Id="rId15" Type="http://schemas.openxmlformats.org/officeDocument/2006/relationships/hyperlink" Target="https://medicalaffairs.org/webinar-registries-101-a-medical-affairs-value-primer/" TargetMode="External"/><Relationship Id="rId10" Type="http://schemas.openxmlformats.org/officeDocument/2006/relationships/hyperlink" Target="https://medicalaffairs.org/webinar-a-rapidly-changing-regulatory-landscape-what-medical-affairs-leaders-should-know/" TargetMode="External"/><Relationship Id="rId4" Type="http://schemas.openxmlformats.org/officeDocument/2006/relationships/hyperlink" Target="https://medicalaffairs.org/standards-guidance-external-scientific-engagement/" TargetMode="External"/><Relationship Id="rId9" Type="http://schemas.openxmlformats.org/officeDocument/2006/relationships/hyperlink" Target="https://medicalaffairs.org/pcmwebinar-futureproofing-the-msl-role-as-the-critical-success-factor-in-kol-omnichannel-engagement/" TargetMode="External"/><Relationship Id="rId14" Type="http://schemas.openxmlformats.org/officeDocument/2006/relationships/hyperlink" Target="https://medicalaffairs.org/elevate-podcasts-new-era-of-leadership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medicalaffairs.org/innovation-articles-external-value-of-registries-for-evidence-generation/" TargetMode="External"/><Relationship Id="rId2" Type="http://schemas.openxmlformats.org/officeDocument/2006/relationships/hyperlink" Target="https://medicalaffairs.org/innovation-article-internal-value-of-registries-for-evidence-generation/" TargetMode="External"/><Relationship Id="rId1" Type="http://schemas.openxmlformats.org/officeDocument/2006/relationships/hyperlink" Target="https://medicalaffairs.org/pcmwebinar-futureproofing-the-msl-role-as-the-critical-success-factor-in-kol-omnichannel-engagement/" TargetMode="External"/><Relationship Id="rId5" Type="http://schemas.openxmlformats.org/officeDocument/2006/relationships/drawing" Target="../drawings/drawing6.xml"/><Relationship Id="rId4" Type="http://schemas.openxmlformats.org/officeDocument/2006/relationships/hyperlink" Target="https://medicalaffairs.org/blog-the-history-of-maps-medical-affairs-competency-framewor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D785A-E923-4CFC-9829-5DEB2B850AD1}">
  <sheetPr>
    <tabColor theme="3" tint="0.79998168889431442"/>
  </sheetPr>
  <dimension ref="A1:N547"/>
  <sheetViews>
    <sheetView tabSelected="1" zoomScale="120" zoomScaleNormal="120" workbookViewId="0">
      <selection activeCell="H12" sqref="H12"/>
    </sheetView>
  </sheetViews>
  <sheetFormatPr baseColWidth="10" defaultColWidth="8.83203125" defaultRowHeight="15" x14ac:dyDescent="0.2"/>
  <cols>
    <col min="1" max="12" width="18.83203125" customWidth="1"/>
    <col min="13" max="17" width="25.6640625" customWidth="1"/>
  </cols>
  <sheetData>
    <row r="1" spans="1:14" x14ac:dyDescent="0.2">
      <c r="A1" s="216" t="s">
        <v>315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4" x14ac:dyDescent="0.2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4" x14ac:dyDescent="0.2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4" x14ac:dyDescent="0.2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4" s="55" customFormat="1" ht="18" x14ac:dyDescent="0.25">
      <c r="A5" s="65" t="s">
        <v>316</v>
      </c>
      <c r="B5" s="65" t="s">
        <v>317</v>
      </c>
      <c r="C5" s="65" t="s">
        <v>318</v>
      </c>
      <c r="D5" s="66" t="s">
        <v>319</v>
      </c>
      <c r="E5" s="66" t="s">
        <v>320</v>
      </c>
      <c r="F5" s="66" t="s">
        <v>321</v>
      </c>
      <c r="G5" s="65" t="s">
        <v>322</v>
      </c>
      <c r="H5" s="65" t="s">
        <v>323</v>
      </c>
      <c r="I5" s="65" t="s">
        <v>324</v>
      </c>
      <c r="J5" s="66" t="s">
        <v>325</v>
      </c>
      <c r="K5" s="66" t="s">
        <v>326</v>
      </c>
      <c r="L5" s="66" t="s">
        <v>327</v>
      </c>
    </row>
    <row r="6" spans="1:14" x14ac:dyDescent="0.2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4" s="57" customFormat="1" ht="58" customHeight="1" x14ac:dyDescent="0.2">
      <c r="A7" s="217" t="s">
        <v>328</v>
      </c>
      <c r="B7" s="217"/>
      <c r="C7" s="218"/>
      <c r="D7" s="58"/>
      <c r="E7" s="58"/>
      <c r="F7" s="217" t="s">
        <v>329</v>
      </c>
      <c r="G7" s="217"/>
      <c r="H7" s="217"/>
      <c r="I7" s="217"/>
      <c r="J7" s="217"/>
      <c r="K7" s="217"/>
      <c r="L7" s="217"/>
      <c r="M7" s="58"/>
      <c r="N7" s="58"/>
    </row>
    <row r="8" spans="1:14" s="57" customFormat="1" ht="58" customHeight="1" x14ac:dyDescent="0.2">
      <c r="A8" s="58"/>
      <c r="B8" s="58"/>
      <c r="C8" s="219" t="s">
        <v>330</v>
      </c>
      <c r="D8" s="219"/>
      <c r="E8" s="219"/>
      <c r="F8" s="58"/>
      <c r="G8" s="217" t="s">
        <v>331</v>
      </c>
      <c r="H8" s="217"/>
      <c r="I8" s="218"/>
      <c r="J8" s="218"/>
      <c r="K8" s="58"/>
      <c r="L8" s="58"/>
      <c r="M8" s="58"/>
      <c r="N8" s="58"/>
    </row>
    <row r="9" spans="1:14" s="57" customFormat="1" ht="58" customHeight="1" x14ac:dyDescent="0.2">
      <c r="A9" s="58"/>
      <c r="B9" s="219" t="s">
        <v>332</v>
      </c>
      <c r="C9" s="220"/>
      <c r="D9" s="220"/>
      <c r="E9" s="58"/>
      <c r="F9" s="58"/>
      <c r="G9" s="58"/>
      <c r="H9" s="59" t="s">
        <v>333</v>
      </c>
      <c r="I9" s="218" t="s">
        <v>334</v>
      </c>
      <c r="J9" s="218"/>
      <c r="K9" s="218"/>
      <c r="L9" s="218"/>
      <c r="M9" s="58"/>
      <c r="N9" s="58"/>
    </row>
    <row r="10" spans="1:14" s="57" customFormat="1" ht="58" customHeight="1" x14ac:dyDescent="0.2">
      <c r="A10" s="58"/>
      <c r="B10" s="58"/>
      <c r="C10" s="58"/>
      <c r="D10" s="58"/>
      <c r="E10" s="219" t="s">
        <v>335</v>
      </c>
      <c r="F10" s="219"/>
      <c r="G10" s="219"/>
      <c r="H10" s="219"/>
      <c r="I10" s="219"/>
      <c r="J10" s="219"/>
      <c r="K10" s="219"/>
      <c r="L10" s="219"/>
      <c r="M10" s="58"/>
      <c r="N10" s="58"/>
    </row>
    <row r="11" spans="1:14" s="57" customFormat="1" ht="58" customHeight="1" x14ac:dyDescent="0.2">
      <c r="A11" s="58"/>
      <c r="B11" s="58"/>
      <c r="C11" s="58"/>
      <c r="D11" s="219" t="s">
        <v>336</v>
      </c>
      <c r="E11" s="220"/>
      <c r="F11" s="220"/>
      <c r="G11" s="58"/>
      <c r="H11" s="60" t="s">
        <v>337</v>
      </c>
      <c r="I11" s="60" t="s">
        <v>338</v>
      </c>
      <c r="J11" s="58"/>
      <c r="K11" s="221" t="s">
        <v>339</v>
      </c>
      <c r="L11" s="222"/>
      <c r="M11" s="58"/>
      <c r="N11" s="58"/>
    </row>
    <row r="12" spans="1:14" s="57" customFormat="1" ht="58" customHeight="1" x14ac:dyDescent="0.2">
      <c r="A12" s="58"/>
      <c r="B12" s="58"/>
      <c r="C12" s="58"/>
      <c r="D12" s="58"/>
      <c r="E12" s="58"/>
      <c r="F12" s="58"/>
      <c r="G12" s="58"/>
      <c r="H12" s="58"/>
      <c r="I12" s="213" t="s">
        <v>340</v>
      </c>
      <c r="J12" s="214"/>
      <c r="K12" s="214"/>
      <c r="L12" s="215"/>
      <c r="M12" s="58"/>
      <c r="N12" s="58"/>
    </row>
    <row r="13" spans="1:14" s="57" customFormat="1" ht="58" customHeight="1" x14ac:dyDescent="0.2">
      <c r="A13" s="58"/>
      <c r="B13" s="58"/>
      <c r="C13" s="58"/>
      <c r="D13" s="58"/>
      <c r="E13" s="58"/>
      <c r="F13" s="58"/>
      <c r="G13" s="58"/>
      <c r="H13" s="58"/>
      <c r="I13" s="217" t="s">
        <v>341</v>
      </c>
      <c r="J13" s="217"/>
      <c r="K13" s="217"/>
      <c r="L13" s="217"/>
      <c r="M13" s="58"/>
      <c r="N13" s="58"/>
    </row>
    <row r="14" spans="1:14" s="57" customFormat="1" ht="58" customHeight="1" x14ac:dyDescent="0.2">
      <c r="A14" s="58"/>
      <c r="B14" s="58"/>
      <c r="C14" s="58"/>
      <c r="D14" s="58"/>
      <c r="E14" s="58"/>
      <c r="F14" s="58"/>
      <c r="G14" s="58"/>
      <c r="H14" s="58"/>
      <c r="I14" s="58"/>
      <c r="J14" s="213" t="s">
        <v>342</v>
      </c>
      <c r="K14" s="214"/>
      <c r="L14" s="215"/>
      <c r="M14" s="58"/>
      <c r="N14" s="58"/>
    </row>
    <row r="15" spans="1:14" s="57" customFormat="1" ht="58" customHeight="1" x14ac:dyDescent="0.2">
      <c r="A15" s="58"/>
      <c r="B15" s="58"/>
      <c r="C15" s="58"/>
      <c r="D15" s="58"/>
      <c r="E15" s="58"/>
      <c r="F15" s="58"/>
      <c r="G15" s="58"/>
      <c r="H15" s="58"/>
      <c r="I15" s="58"/>
      <c r="J15" s="213" t="s">
        <v>343</v>
      </c>
      <c r="K15" s="214"/>
      <c r="L15" s="215"/>
      <c r="M15" s="58"/>
      <c r="N15" s="58"/>
    </row>
    <row r="16" spans="1:14" s="57" customFormat="1" ht="58" customHeight="1" x14ac:dyDescent="0.2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  <row r="17" spans="1:14" s="57" customFormat="1" ht="58" customHeight="1" x14ac:dyDescent="0.2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1:14" s="57" customFormat="1" ht="58" customHeight="1" x14ac:dyDescent="0.2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1:14" s="57" customFormat="1" ht="58" customHeight="1" x14ac:dyDescent="0.2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1:14" s="57" customFormat="1" ht="58" customHeight="1" x14ac:dyDescent="0.2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</row>
    <row r="21" spans="1:14" s="57" customFormat="1" ht="58" customHeight="1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</row>
    <row r="22" spans="1:14" s="57" customFormat="1" ht="58" customHeigh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1:14" s="57" customFormat="1" ht="58" customHeight="1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1:14" s="57" customFormat="1" ht="58" customHeight="1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1:14" s="57" customFormat="1" ht="58" customHeigh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  <row r="26" spans="1:14" s="57" customFormat="1" ht="58" customHeight="1" x14ac:dyDescent="0.2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4" s="57" customFormat="1" ht="58" customHeight="1" x14ac:dyDescent="0.2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</row>
    <row r="28" spans="1:14" s="57" customFormat="1" ht="58" customHeight="1" x14ac:dyDescent="0.2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</row>
    <row r="29" spans="1:14" s="57" customFormat="1" ht="58" customHeight="1" x14ac:dyDescent="0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1:14" s="57" customFormat="1" ht="58" customHeight="1" x14ac:dyDescent="0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1:14" s="57" customFormat="1" ht="58" customHeight="1" x14ac:dyDescent="0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1:14" s="57" customFormat="1" ht="58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s="57" customFormat="1" ht="58" customHeight="1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</row>
    <row r="34" spans="1:14" s="57" customFormat="1" ht="58" customHeight="1" x14ac:dyDescent="0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4" s="57" customFormat="1" ht="58" customHeight="1" x14ac:dyDescent="0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</row>
    <row r="36" spans="1:14" s="57" customFormat="1" ht="58" customHeight="1" x14ac:dyDescent="0.2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1:14" s="57" customFormat="1" ht="58" customHeight="1" x14ac:dyDescent="0.2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  <row r="38" spans="1:14" s="57" customFormat="1" ht="58" customHeight="1" x14ac:dyDescent="0.2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1:14" s="57" customFormat="1" ht="58" customHeight="1" x14ac:dyDescent="0.2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1:14" s="57" customFormat="1" ht="58" customHeight="1" x14ac:dyDescent="0.2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</row>
    <row r="41" spans="1:14" s="57" customFormat="1" ht="58" customHeight="1" x14ac:dyDescent="0.2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</row>
    <row r="42" spans="1:14" s="57" customFormat="1" ht="58" customHeight="1" x14ac:dyDescent="0.2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</row>
    <row r="43" spans="1:14" s="57" customFormat="1" ht="58" customHeight="1" x14ac:dyDescent="0.2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</row>
    <row r="44" spans="1:14" s="57" customFormat="1" ht="58" customHeight="1" x14ac:dyDescent="0.2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</row>
    <row r="45" spans="1:14" s="57" customFormat="1" ht="58" customHeight="1" x14ac:dyDescent="0.2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</row>
    <row r="46" spans="1:14" s="57" customFormat="1" ht="58" customHeight="1" x14ac:dyDescent="0.2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</row>
    <row r="47" spans="1:14" s="57" customFormat="1" ht="58" customHeight="1" x14ac:dyDescent="0.2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</row>
    <row r="48" spans="1:14" s="57" customFormat="1" ht="58" customHeight="1" x14ac:dyDescent="0.2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</row>
    <row r="49" spans="1:14" s="57" customFormat="1" ht="58" customHeight="1" x14ac:dyDescent="0.2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</row>
    <row r="50" spans="1:14" s="57" customFormat="1" ht="58" customHeight="1" x14ac:dyDescent="0.2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</row>
    <row r="51" spans="1:14" s="57" customFormat="1" ht="58" customHeight="1" x14ac:dyDescent="0.2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</row>
    <row r="52" spans="1:14" s="57" customFormat="1" ht="58" customHeight="1" x14ac:dyDescent="0.2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</row>
    <row r="53" spans="1:14" s="57" customFormat="1" ht="58" customHeight="1" x14ac:dyDescent="0.2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</row>
    <row r="54" spans="1:14" s="57" customFormat="1" ht="58" customHeight="1" x14ac:dyDescent="0.2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 s="57" customFormat="1" ht="58" customHeight="1" x14ac:dyDescent="0.2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  <row r="56" spans="1:14" s="57" customFormat="1" ht="58" customHeight="1" x14ac:dyDescent="0.2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pans="1:14" s="57" customFormat="1" ht="58" customHeight="1" x14ac:dyDescent="0.2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</row>
    <row r="58" spans="1:14" s="57" customFormat="1" ht="58" customHeight="1" x14ac:dyDescent="0.2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</row>
    <row r="59" spans="1:14" s="57" customFormat="1" ht="58" customHeight="1" x14ac:dyDescent="0.2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</row>
    <row r="60" spans="1:14" s="57" customFormat="1" ht="58" customHeight="1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</row>
    <row r="61" spans="1:14" s="57" customFormat="1" ht="58" customHeight="1" x14ac:dyDescent="0.2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</row>
    <row r="62" spans="1:14" s="57" customFormat="1" ht="58" customHeight="1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</row>
    <row r="63" spans="1:14" s="57" customFormat="1" ht="58" customHeight="1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</row>
    <row r="64" spans="1:14" s="57" customFormat="1" ht="58" customHeight="1" x14ac:dyDescent="0.2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</row>
    <row r="65" spans="1:14" s="57" customFormat="1" ht="58" customHeight="1" x14ac:dyDescent="0.2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</row>
    <row r="66" spans="1:14" s="57" customFormat="1" ht="58" customHeight="1" x14ac:dyDescent="0.2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</row>
    <row r="67" spans="1:14" s="57" customFormat="1" ht="58" customHeight="1" x14ac:dyDescent="0.2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</row>
    <row r="68" spans="1:14" s="57" customFormat="1" ht="58" customHeight="1" x14ac:dyDescent="0.2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</row>
    <row r="69" spans="1:14" s="57" customFormat="1" ht="58" customHeight="1" x14ac:dyDescent="0.2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</row>
    <row r="70" spans="1:14" s="57" customFormat="1" ht="58" customHeight="1" x14ac:dyDescent="0.2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1:14" s="57" customFormat="1" ht="58" customHeight="1" x14ac:dyDescent="0.2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</row>
    <row r="72" spans="1:14" s="57" customFormat="1" ht="58" customHeight="1" x14ac:dyDescent="0.2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</row>
    <row r="73" spans="1:14" s="57" customFormat="1" ht="58" customHeight="1" x14ac:dyDescent="0.2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</row>
    <row r="74" spans="1:14" s="57" customFormat="1" ht="58" customHeight="1" x14ac:dyDescent="0.2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</row>
    <row r="75" spans="1:14" s="57" customFormat="1" ht="58" customHeight="1" x14ac:dyDescent="0.2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</row>
    <row r="76" spans="1:14" s="57" customFormat="1" ht="58" customHeight="1" x14ac:dyDescent="0.2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</row>
    <row r="77" spans="1:14" s="57" customFormat="1" ht="58" customHeight="1" x14ac:dyDescent="0.2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</row>
    <row r="78" spans="1:14" s="57" customFormat="1" ht="58" customHeight="1" x14ac:dyDescent="0.2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</row>
    <row r="79" spans="1:14" s="57" customFormat="1" ht="58" customHeight="1" x14ac:dyDescent="0.2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</row>
    <row r="80" spans="1:14" s="57" customFormat="1" ht="58" customHeight="1" x14ac:dyDescent="0.2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</row>
    <row r="81" spans="1:14" s="57" customFormat="1" ht="58" customHeight="1" x14ac:dyDescent="0.2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</row>
    <row r="82" spans="1:14" s="57" customFormat="1" ht="58" customHeight="1" x14ac:dyDescent="0.2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</row>
    <row r="83" spans="1:14" s="57" customFormat="1" ht="58" customHeight="1" x14ac:dyDescent="0.2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</row>
    <row r="84" spans="1:14" s="57" customFormat="1" ht="58" customHeight="1" x14ac:dyDescent="0.2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</row>
    <row r="85" spans="1:14" s="57" customFormat="1" ht="58" customHeight="1" x14ac:dyDescent="0.2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</row>
    <row r="86" spans="1:14" s="57" customFormat="1" ht="58" customHeight="1" x14ac:dyDescent="0.2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</row>
    <row r="87" spans="1:14" s="57" customFormat="1" ht="58" customHeight="1" x14ac:dyDescent="0.2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</row>
    <row r="88" spans="1:14" s="57" customFormat="1" ht="58" customHeight="1" x14ac:dyDescent="0.2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</row>
    <row r="89" spans="1:14" s="57" customFormat="1" ht="58" customHeight="1" x14ac:dyDescent="0.2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</row>
    <row r="90" spans="1:14" s="57" customFormat="1" ht="58" customHeight="1" x14ac:dyDescent="0.2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</row>
    <row r="91" spans="1:14" s="57" customFormat="1" ht="58" customHeight="1" x14ac:dyDescent="0.2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</row>
    <row r="92" spans="1:14" s="57" customFormat="1" ht="58" customHeight="1" x14ac:dyDescent="0.2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</row>
    <row r="93" spans="1:14" s="57" customFormat="1" ht="58" customHeight="1" x14ac:dyDescent="0.2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</row>
    <row r="94" spans="1:14" s="57" customFormat="1" ht="58" customHeight="1" x14ac:dyDescent="0.2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</row>
    <row r="95" spans="1:14" s="57" customFormat="1" ht="58" customHeight="1" x14ac:dyDescent="0.2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</row>
    <row r="96" spans="1:14" s="57" customFormat="1" ht="58" customHeight="1" x14ac:dyDescent="0.2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</row>
    <row r="97" spans="1:14" s="57" customFormat="1" ht="58" customHeight="1" x14ac:dyDescent="0.2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</row>
    <row r="98" spans="1:14" s="57" customFormat="1" ht="58" customHeight="1" x14ac:dyDescent="0.2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</row>
    <row r="99" spans="1:14" s="57" customFormat="1" ht="58" customHeight="1" x14ac:dyDescent="0.2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</row>
    <row r="100" spans="1:14" s="57" customFormat="1" ht="58" customHeight="1" x14ac:dyDescent="0.2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</row>
    <row r="101" spans="1:14" s="57" customFormat="1" ht="58" customHeight="1" x14ac:dyDescent="0.2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</row>
    <row r="102" spans="1:14" s="57" customFormat="1" ht="58" customHeight="1" x14ac:dyDescent="0.2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</row>
    <row r="103" spans="1:14" s="57" customFormat="1" ht="58" customHeight="1" x14ac:dyDescent="0.2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</row>
    <row r="104" spans="1:14" s="57" customFormat="1" ht="58" customHeight="1" x14ac:dyDescent="0.2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</row>
    <row r="105" spans="1:14" s="57" customFormat="1" ht="58" customHeight="1" x14ac:dyDescent="0.2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</row>
    <row r="106" spans="1:14" s="57" customFormat="1" ht="58" customHeight="1" x14ac:dyDescent="0.2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</row>
    <row r="107" spans="1:14" s="57" customFormat="1" ht="58" customHeight="1" x14ac:dyDescent="0.2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</row>
    <row r="108" spans="1:14" s="57" customFormat="1" ht="58" customHeight="1" x14ac:dyDescent="0.2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</row>
    <row r="109" spans="1:14" s="57" customFormat="1" ht="58" customHeight="1" x14ac:dyDescent="0.2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</row>
    <row r="110" spans="1:14" s="57" customFormat="1" ht="58" customHeight="1" x14ac:dyDescent="0.2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</row>
    <row r="111" spans="1:14" s="57" customFormat="1" ht="58" customHeight="1" x14ac:dyDescent="0.2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</row>
    <row r="112" spans="1:14" s="57" customFormat="1" ht="58" customHeight="1" x14ac:dyDescent="0.2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</row>
    <row r="113" spans="1:14" s="57" customFormat="1" ht="58" customHeight="1" x14ac:dyDescent="0.2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</row>
    <row r="114" spans="1:14" s="57" customFormat="1" ht="58" customHeight="1" x14ac:dyDescent="0.2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</row>
    <row r="115" spans="1:14" s="57" customFormat="1" ht="58" customHeight="1" x14ac:dyDescent="0.2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</row>
    <row r="116" spans="1:14" s="57" customFormat="1" ht="58" customHeight="1" x14ac:dyDescent="0.2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</row>
    <row r="117" spans="1:14" s="57" customFormat="1" ht="58" customHeight="1" x14ac:dyDescent="0.2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</row>
    <row r="118" spans="1:14" s="57" customFormat="1" ht="58" customHeight="1" x14ac:dyDescent="0.2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</row>
    <row r="119" spans="1:14" s="57" customFormat="1" ht="58" customHeight="1" x14ac:dyDescent="0.2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</row>
    <row r="120" spans="1:14" s="57" customFormat="1" ht="58" customHeight="1" x14ac:dyDescent="0.2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</row>
    <row r="121" spans="1:14" s="57" customFormat="1" ht="58" customHeight="1" x14ac:dyDescent="0.2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</row>
    <row r="122" spans="1:14" s="57" customFormat="1" ht="58" customHeight="1" x14ac:dyDescent="0.2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</row>
    <row r="123" spans="1:14" s="57" customFormat="1" ht="58" customHeight="1" x14ac:dyDescent="0.2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</row>
    <row r="124" spans="1:14" s="57" customFormat="1" ht="58" customHeight="1" x14ac:dyDescent="0.2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</row>
    <row r="125" spans="1:14" s="57" customFormat="1" ht="58" customHeight="1" x14ac:dyDescent="0.2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</row>
    <row r="126" spans="1:14" s="57" customFormat="1" ht="58" customHeight="1" x14ac:dyDescent="0.2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</row>
    <row r="127" spans="1:14" s="57" customFormat="1" ht="58" customHeight="1" x14ac:dyDescent="0.2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</row>
    <row r="128" spans="1:14" s="57" customFormat="1" ht="58" customHeight="1" x14ac:dyDescent="0.2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</row>
    <row r="129" spans="1:14" s="57" customFormat="1" ht="58" customHeight="1" x14ac:dyDescent="0.2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</row>
    <row r="130" spans="1:14" s="57" customFormat="1" ht="58" customHeight="1" x14ac:dyDescent="0.2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</row>
    <row r="131" spans="1:14" s="57" customFormat="1" ht="58" customHeight="1" x14ac:dyDescent="0.2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</row>
    <row r="132" spans="1:14" s="57" customFormat="1" ht="58" customHeight="1" x14ac:dyDescent="0.2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</row>
    <row r="133" spans="1:14" s="57" customFormat="1" ht="58" customHeight="1" x14ac:dyDescent="0.2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</row>
    <row r="134" spans="1:14" s="57" customFormat="1" ht="58" customHeight="1" x14ac:dyDescent="0.2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</row>
    <row r="135" spans="1:14" s="57" customFormat="1" ht="58" customHeight="1" x14ac:dyDescent="0.2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</row>
    <row r="136" spans="1:14" s="57" customFormat="1" ht="58" customHeight="1" x14ac:dyDescent="0.2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</row>
    <row r="137" spans="1:14" s="57" customFormat="1" ht="58" customHeight="1" x14ac:dyDescent="0.2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</row>
    <row r="138" spans="1:14" s="57" customFormat="1" ht="58" customHeight="1" x14ac:dyDescent="0.2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</row>
    <row r="139" spans="1:14" s="57" customFormat="1" ht="58" customHeight="1" x14ac:dyDescent="0.2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</row>
    <row r="140" spans="1:14" s="57" customFormat="1" ht="58" customHeight="1" x14ac:dyDescent="0.2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</row>
    <row r="141" spans="1:14" s="57" customFormat="1" ht="58" customHeight="1" x14ac:dyDescent="0.2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</row>
    <row r="142" spans="1:14" s="57" customFormat="1" ht="58" customHeight="1" x14ac:dyDescent="0.2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</row>
    <row r="143" spans="1:14" s="57" customFormat="1" ht="58" customHeight="1" x14ac:dyDescent="0.2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</row>
    <row r="144" spans="1:14" s="57" customFormat="1" ht="58" customHeight="1" x14ac:dyDescent="0.2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</row>
    <row r="145" spans="1:14" s="57" customFormat="1" ht="58" customHeight="1" x14ac:dyDescent="0.2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</row>
    <row r="146" spans="1:14" s="57" customFormat="1" ht="58" customHeight="1" x14ac:dyDescent="0.2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</row>
    <row r="147" spans="1:14" s="57" customFormat="1" ht="58" customHeight="1" x14ac:dyDescent="0.2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</row>
    <row r="148" spans="1:14" s="57" customFormat="1" ht="58" customHeight="1" x14ac:dyDescent="0.2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</row>
    <row r="149" spans="1:14" s="57" customFormat="1" ht="58" customHeight="1" x14ac:dyDescent="0.2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</row>
    <row r="150" spans="1:14" s="57" customFormat="1" ht="58" customHeight="1" x14ac:dyDescent="0.2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</row>
    <row r="151" spans="1:14" s="57" customFormat="1" ht="58" customHeight="1" x14ac:dyDescent="0.2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</row>
    <row r="152" spans="1:14" s="57" customFormat="1" ht="58" customHeight="1" x14ac:dyDescent="0.2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</row>
    <row r="153" spans="1:14" s="57" customFormat="1" ht="58" customHeight="1" x14ac:dyDescent="0.2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</row>
    <row r="154" spans="1:14" s="57" customFormat="1" ht="58" customHeight="1" x14ac:dyDescent="0.2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</row>
    <row r="155" spans="1:14" s="57" customFormat="1" ht="58" customHeight="1" x14ac:dyDescent="0.2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</row>
    <row r="156" spans="1:14" s="57" customFormat="1" ht="58" customHeight="1" x14ac:dyDescent="0.2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</row>
    <row r="157" spans="1:14" s="57" customFormat="1" ht="58" customHeight="1" x14ac:dyDescent="0.2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</row>
    <row r="158" spans="1:14" s="57" customFormat="1" ht="58" customHeight="1" x14ac:dyDescent="0.2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</row>
    <row r="159" spans="1:14" s="57" customFormat="1" ht="58" customHeight="1" x14ac:dyDescent="0.2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</row>
    <row r="160" spans="1:14" s="57" customFormat="1" ht="58" customHeight="1" x14ac:dyDescent="0.2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</row>
    <row r="161" spans="1:14" s="57" customFormat="1" ht="58" customHeight="1" x14ac:dyDescent="0.2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</row>
    <row r="162" spans="1:14" s="57" customFormat="1" ht="58" customHeight="1" x14ac:dyDescent="0.2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</row>
    <row r="163" spans="1:14" s="57" customFormat="1" ht="58" customHeight="1" x14ac:dyDescent="0.2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</row>
    <row r="164" spans="1:14" s="57" customFormat="1" ht="58" customHeight="1" x14ac:dyDescent="0.2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</row>
    <row r="165" spans="1:14" s="57" customFormat="1" ht="58" customHeight="1" x14ac:dyDescent="0.2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</row>
    <row r="166" spans="1:14" s="57" customFormat="1" ht="58" customHeight="1" x14ac:dyDescent="0.2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</row>
    <row r="167" spans="1:14" s="57" customFormat="1" ht="58" customHeight="1" x14ac:dyDescent="0.2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</row>
    <row r="168" spans="1:14" s="57" customFormat="1" ht="58" customHeight="1" x14ac:dyDescent="0.2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</row>
    <row r="169" spans="1:14" s="57" customFormat="1" ht="58" customHeight="1" x14ac:dyDescent="0.2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</row>
    <row r="170" spans="1:14" s="57" customFormat="1" ht="58" customHeight="1" x14ac:dyDescent="0.2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</row>
    <row r="171" spans="1:14" s="57" customFormat="1" ht="58" customHeight="1" x14ac:dyDescent="0.2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</row>
    <row r="172" spans="1:14" s="57" customFormat="1" ht="58" customHeight="1" x14ac:dyDescent="0.2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</row>
    <row r="173" spans="1:14" s="57" customFormat="1" ht="58" customHeight="1" x14ac:dyDescent="0.2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</row>
    <row r="174" spans="1:14" s="57" customFormat="1" ht="58" customHeight="1" x14ac:dyDescent="0.2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</row>
    <row r="175" spans="1:14" s="57" customFormat="1" ht="58" customHeight="1" x14ac:dyDescent="0.2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</row>
    <row r="176" spans="1:14" s="57" customFormat="1" ht="58" customHeight="1" x14ac:dyDescent="0.2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</row>
    <row r="177" spans="1:14" s="57" customFormat="1" ht="58" customHeight="1" x14ac:dyDescent="0.2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</row>
    <row r="178" spans="1:14" s="57" customFormat="1" ht="58" customHeight="1" x14ac:dyDescent="0.2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</row>
    <row r="179" spans="1:14" s="57" customFormat="1" ht="58" customHeight="1" x14ac:dyDescent="0.2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</row>
    <row r="180" spans="1:14" s="57" customFormat="1" ht="58" customHeight="1" x14ac:dyDescent="0.2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</row>
    <row r="181" spans="1:14" s="57" customFormat="1" ht="58" customHeight="1" x14ac:dyDescent="0.2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</row>
    <row r="182" spans="1:14" s="57" customFormat="1" ht="58" customHeight="1" x14ac:dyDescent="0.2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</row>
    <row r="183" spans="1:14" s="57" customFormat="1" ht="58" customHeight="1" x14ac:dyDescent="0.2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</row>
    <row r="184" spans="1:14" s="57" customFormat="1" ht="58" customHeight="1" x14ac:dyDescent="0.2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</row>
    <row r="185" spans="1:14" s="57" customFormat="1" ht="58" customHeight="1" x14ac:dyDescent="0.2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</row>
    <row r="186" spans="1:14" s="57" customFormat="1" ht="58" customHeight="1" x14ac:dyDescent="0.2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</row>
    <row r="187" spans="1:14" s="57" customFormat="1" ht="58" customHeight="1" x14ac:dyDescent="0.2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</row>
    <row r="188" spans="1:14" s="57" customFormat="1" ht="58" customHeight="1" x14ac:dyDescent="0.2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</row>
    <row r="189" spans="1:14" s="57" customFormat="1" ht="58" customHeight="1" x14ac:dyDescent="0.2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</row>
    <row r="190" spans="1:14" s="57" customFormat="1" ht="58" customHeight="1" x14ac:dyDescent="0.2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</row>
    <row r="191" spans="1:14" s="57" customFormat="1" ht="58" customHeight="1" x14ac:dyDescent="0.2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</row>
    <row r="192" spans="1:14" s="57" customFormat="1" ht="58" customHeight="1" x14ac:dyDescent="0.2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</row>
    <row r="193" spans="1:14" s="57" customFormat="1" ht="58" customHeight="1" x14ac:dyDescent="0.2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</row>
    <row r="194" spans="1:14" s="57" customFormat="1" ht="58" customHeight="1" x14ac:dyDescent="0.2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</row>
    <row r="195" spans="1:14" s="57" customFormat="1" ht="58" customHeight="1" x14ac:dyDescent="0.2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</row>
    <row r="196" spans="1:14" s="57" customFormat="1" ht="58" customHeight="1" x14ac:dyDescent="0.2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</row>
    <row r="197" spans="1:14" s="57" customFormat="1" ht="58" customHeight="1" x14ac:dyDescent="0.2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</row>
    <row r="198" spans="1:14" s="57" customFormat="1" ht="58" customHeight="1" x14ac:dyDescent="0.2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</row>
    <row r="199" spans="1:14" s="57" customFormat="1" ht="58" customHeight="1" x14ac:dyDescent="0.2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</row>
    <row r="200" spans="1:14" s="57" customFormat="1" ht="58" customHeight="1" x14ac:dyDescent="0.2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</row>
    <row r="201" spans="1:14" s="57" customFormat="1" ht="58" customHeight="1" x14ac:dyDescent="0.2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</row>
    <row r="202" spans="1:14" s="57" customFormat="1" ht="58" customHeight="1" x14ac:dyDescent="0.2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</row>
    <row r="203" spans="1:14" s="57" customFormat="1" ht="58" customHeight="1" x14ac:dyDescent="0.2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</row>
    <row r="204" spans="1:14" s="57" customFormat="1" ht="58" customHeight="1" x14ac:dyDescent="0.2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</row>
    <row r="205" spans="1:14" s="57" customFormat="1" ht="58" customHeight="1" x14ac:dyDescent="0.2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</row>
    <row r="206" spans="1:14" s="57" customFormat="1" ht="58" customHeight="1" x14ac:dyDescent="0.2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</row>
    <row r="207" spans="1:14" s="57" customFormat="1" ht="58" customHeight="1" x14ac:dyDescent="0.2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</row>
    <row r="208" spans="1:14" s="57" customFormat="1" ht="58" customHeight="1" x14ac:dyDescent="0.2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</row>
    <row r="209" spans="1:14" s="57" customFormat="1" ht="58" customHeight="1" x14ac:dyDescent="0.2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</row>
    <row r="210" spans="1:14" s="57" customFormat="1" ht="58" customHeight="1" x14ac:dyDescent="0.2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</row>
    <row r="211" spans="1:14" s="57" customFormat="1" ht="58" customHeight="1" x14ac:dyDescent="0.2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</row>
    <row r="212" spans="1:14" s="57" customFormat="1" ht="58" customHeight="1" x14ac:dyDescent="0.2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</row>
    <row r="213" spans="1:14" s="57" customFormat="1" ht="58" customHeight="1" x14ac:dyDescent="0.2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</row>
    <row r="214" spans="1:14" s="57" customFormat="1" ht="58" customHeight="1" x14ac:dyDescent="0.2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</row>
    <row r="215" spans="1:14" s="57" customFormat="1" ht="58" customHeight="1" x14ac:dyDescent="0.2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</row>
    <row r="216" spans="1:14" s="57" customFormat="1" ht="58" customHeight="1" x14ac:dyDescent="0.2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</row>
    <row r="217" spans="1:14" s="57" customFormat="1" ht="58" customHeight="1" x14ac:dyDescent="0.2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</row>
    <row r="218" spans="1:14" s="57" customFormat="1" ht="58" customHeight="1" x14ac:dyDescent="0.2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</row>
    <row r="219" spans="1:14" s="57" customFormat="1" ht="58" customHeight="1" x14ac:dyDescent="0.2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</row>
    <row r="220" spans="1:14" s="57" customFormat="1" ht="58" customHeight="1" x14ac:dyDescent="0.2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</row>
    <row r="221" spans="1:14" s="57" customFormat="1" ht="58" customHeight="1" x14ac:dyDescent="0.2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</row>
    <row r="222" spans="1:14" s="57" customFormat="1" ht="58" customHeight="1" x14ac:dyDescent="0.2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</row>
    <row r="223" spans="1:14" s="57" customFormat="1" ht="58" customHeight="1" x14ac:dyDescent="0.2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</row>
    <row r="224" spans="1:14" s="57" customFormat="1" ht="58" customHeight="1" x14ac:dyDescent="0.2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</row>
    <row r="225" spans="1:14" s="57" customFormat="1" ht="58" customHeight="1" x14ac:dyDescent="0.2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</row>
    <row r="226" spans="1:14" s="57" customFormat="1" ht="58" customHeight="1" x14ac:dyDescent="0.2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</row>
    <row r="227" spans="1:14" s="57" customFormat="1" ht="58" customHeight="1" x14ac:dyDescent="0.2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</row>
    <row r="228" spans="1:14" s="57" customFormat="1" ht="58" customHeight="1" x14ac:dyDescent="0.2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</row>
    <row r="229" spans="1:14" s="57" customFormat="1" ht="58" customHeight="1" x14ac:dyDescent="0.2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</row>
    <row r="230" spans="1:14" s="57" customFormat="1" ht="58" customHeight="1" x14ac:dyDescent="0.2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</row>
    <row r="231" spans="1:14" s="57" customFormat="1" ht="58" customHeight="1" x14ac:dyDescent="0.2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</row>
    <row r="232" spans="1:14" s="57" customFormat="1" ht="58" customHeight="1" x14ac:dyDescent="0.2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</row>
    <row r="233" spans="1:14" s="57" customFormat="1" ht="58" customHeight="1" x14ac:dyDescent="0.2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</row>
    <row r="234" spans="1:14" s="57" customFormat="1" ht="58" customHeight="1" x14ac:dyDescent="0.2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</row>
    <row r="235" spans="1:14" s="57" customFormat="1" ht="58" customHeight="1" x14ac:dyDescent="0.2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</row>
    <row r="236" spans="1:14" s="57" customFormat="1" ht="58" customHeight="1" x14ac:dyDescent="0.2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</row>
    <row r="237" spans="1:14" s="57" customFormat="1" ht="58" customHeight="1" x14ac:dyDescent="0.2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</row>
    <row r="238" spans="1:14" s="57" customFormat="1" ht="58" customHeight="1" x14ac:dyDescent="0.2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</row>
    <row r="239" spans="1:14" s="57" customFormat="1" ht="58" customHeight="1" x14ac:dyDescent="0.2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</row>
    <row r="240" spans="1:14" s="57" customFormat="1" ht="58" customHeight="1" x14ac:dyDescent="0.2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</row>
    <row r="241" spans="1:14" s="57" customFormat="1" ht="58" customHeight="1" x14ac:dyDescent="0.2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</row>
    <row r="242" spans="1:14" s="57" customFormat="1" ht="58" customHeight="1" x14ac:dyDescent="0.2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</row>
    <row r="243" spans="1:14" s="57" customFormat="1" ht="58" customHeight="1" x14ac:dyDescent="0.2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</row>
    <row r="244" spans="1:14" s="57" customFormat="1" ht="58" customHeight="1" x14ac:dyDescent="0.2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</row>
    <row r="245" spans="1:14" s="57" customFormat="1" ht="58" customHeight="1" x14ac:dyDescent="0.2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</row>
    <row r="246" spans="1:14" s="57" customFormat="1" ht="58" customHeight="1" x14ac:dyDescent="0.2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</row>
    <row r="247" spans="1:14" s="57" customFormat="1" ht="58" customHeight="1" x14ac:dyDescent="0.2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</row>
    <row r="248" spans="1:14" s="57" customFormat="1" ht="58" customHeight="1" x14ac:dyDescent="0.2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</row>
    <row r="249" spans="1:14" s="57" customFormat="1" ht="58" customHeight="1" x14ac:dyDescent="0.2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</row>
    <row r="250" spans="1:14" s="57" customFormat="1" ht="58" customHeight="1" x14ac:dyDescent="0.2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</row>
    <row r="251" spans="1:14" s="57" customFormat="1" ht="58" customHeight="1" x14ac:dyDescent="0.2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</row>
    <row r="252" spans="1:14" s="57" customFormat="1" ht="58" customHeight="1" x14ac:dyDescent="0.2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</row>
    <row r="253" spans="1:14" s="57" customFormat="1" ht="58" customHeight="1" x14ac:dyDescent="0.2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</row>
    <row r="254" spans="1:14" s="57" customFormat="1" ht="58" customHeight="1" x14ac:dyDescent="0.2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</row>
    <row r="255" spans="1:14" s="57" customFormat="1" ht="58" customHeight="1" x14ac:dyDescent="0.2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</row>
    <row r="256" spans="1:14" s="57" customFormat="1" ht="58" customHeight="1" x14ac:dyDescent="0.2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</row>
    <row r="257" spans="1:14" s="57" customFormat="1" ht="58" customHeight="1" x14ac:dyDescent="0.2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</row>
    <row r="258" spans="1:14" s="57" customFormat="1" ht="58" customHeight="1" x14ac:dyDescent="0.2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</row>
    <row r="259" spans="1:14" s="57" customFormat="1" ht="58" customHeight="1" x14ac:dyDescent="0.2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</row>
    <row r="260" spans="1:14" s="57" customFormat="1" ht="58" customHeight="1" x14ac:dyDescent="0.2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</row>
    <row r="261" spans="1:14" s="57" customFormat="1" ht="58" customHeight="1" x14ac:dyDescent="0.2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</row>
    <row r="262" spans="1:14" s="57" customFormat="1" ht="58" customHeight="1" x14ac:dyDescent="0.2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</row>
    <row r="263" spans="1:14" s="57" customFormat="1" ht="58" customHeight="1" x14ac:dyDescent="0.2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</row>
    <row r="264" spans="1:14" s="57" customFormat="1" ht="58" customHeight="1" x14ac:dyDescent="0.2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</row>
    <row r="265" spans="1:14" s="57" customFormat="1" ht="58" customHeight="1" x14ac:dyDescent="0.2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</row>
    <row r="266" spans="1:14" s="57" customFormat="1" ht="58" customHeight="1" x14ac:dyDescent="0.2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</row>
    <row r="267" spans="1:14" s="57" customFormat="1" ht="58" customHeight="1" x14ac:dyDescent="0.2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</row>
    <row r="268" spans="1:14" s="57" customFormat="1" ht="58" customHeight="1" x14ac:dyDescent="0.2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</row>
    <row r="269" spans="1:14" s="57" customFormat="1" ht="58" customHeight="1" x14ac:dyDescent="0.2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</row>
    <row r="270" spans="1:14" s="57" customFormat="1" ht="58" customHeight="1" x14ac:dyDescent="0.2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</row>
    <row r="271" spans="1:14" s="57" customFormat="1" ht="58" customHeight="1" x14ac:dyDescent="0.2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</row>
    <row r="272" spans="1:14" s="57" customFormat="1" ht="58" customHeight="1" x14ac:dyDescent="0.2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</row>
    <row r="273" spans="1:14" s="57" customFormat="1" ht="58" customHeight="1" x14ac:dyDescent="0.2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</row>
    <row r="274" spans="1:14" s="57" customFormat="1" ht="58" customHeight="1" x14ac:dyDescent="0.2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</row>
    <row r="275" spans="1:14" s="57" customFormat="1" ht="58" customHeight="1" x14ac:dyDescent="0.2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</row>
    <row r="276" spans="1:14" s="57" customFormat="1" ht="58" customHeight="1" x14ac:dyDescent="0.2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</row>
    <row r="277" spans="1:14" s="57" customFormat="1" ht="58" customHeight="1" x14ac:dyDescent="0.2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</row>
    <row r="278" spans="1:14" s="57" customFormat="1" ht="58" customHeight="1" x14ac:dyDescent="0.2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</row>
    <row r="279" spans="1:14" s="57" customFormat="1" ht="58" customHeight="1" x14ac:dyDescent="0.2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</row>
    <row r="280" spans="1:14" s="57" customFormat="1" ht="58" customHeight="1" x14ac:dyDescent="0.2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</row>
    <row r="281" spans="1:14" s="57" customFormat="1" ht="58" customHeight="1" x14ac:dyDescent="0.2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</row>
    <row r="282" spans="1:14" s="57" customFormat="1" ht="58" customHeight="1" x14ac:dyDescent="0.2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</row>
    <row r="283" spans="1:14" s="57" customFormat="1" ht="58" customHeight="1" x14ac:dyDescent="0.2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</row>
    <row r="284" spans="1:14" s="57" customFormat="1" ht="58" customHeight="1" x14ac:dyDescent="0.2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</row>
    <row r="285" spans="1:14" s="57" customFormat="1" ht="58" customHeight="1" x14ac:dyDescent="0.2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</row>
    <row r="286" spans="1:14" s="57" customFormat="1" ht="58" customHeight="1" x14ac:dyDescent="0.2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</row>
    <row r="287" spans="1:14" s="57" customFormat="1" ht="58" customHeight="1" x14ac:dyDescent="0.2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</row>
    <row r="288" spans="1:14" s="57" customFormat="1" ht="58" customHeight="1" x14ac:dyDescent="0.2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</row>
    <row r="289" spans="1:14" s="57" customFormat="1" ht="58" customHeight="1" x14ac:dyDescent="0.2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</row>
    <row r="290" spans="1:14" s="57" customFormat="1" ht="58" customHeight="1" x14ac:dyDescent="0.2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</row>
    <row r="291" spans="1:14" s="57" customFormat="1" ht="58" customHeight="1" x14ac:dyDescent="0.2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</row>
    <row r="292" spans="1:14" s="57" customFormat="1" ht="58" customHeight="1" x14ac:dyDescent="0.2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</row>
    <row r="293" spans="1:14" s="57" customFormat="1" ht="58" customHeight="1" x14ac:dyDescent="0.2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</row>
    <row r="294" spans="1:14" s="57" customFormat="1" ht="58" customHeight="1" x14ac:dyDescent="0.2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</row>
    <row r="295" spans="1:14" s="57" customFormat="1" ht="58" customHeight="1" x14ac:dyDescent="0.2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</row>
    <row r="296" spans="1:14" s="57" customFormat="1" ht="58" customHeight="1" x14ac:dyDescent="0.2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</row>
    <row r="297" spans="1:14" s="57" customFormat="1" ht="58" customHeight="1" x14ac:dyDescent="0.2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</row>
    <row r="298" spans="1:14" s="57" customFormat="1" ht="58" customHeight="1" x14ac:dyDescent="0.2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</row>
    <row r="299" spans="1:14" s="57" customFormat="1" ht="58" customHeight="1" x14ac:dyDescent="0.2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</row>
    <row r="300" spans="1:14" s="57" customFormat="1" ht="58" customHeight="1" x14ac:dyDescent="0.2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</row>
    <row r="301" spans="1:14" s="57" customFormat="1" ht="58" customHeight="1" x14ac:dyDescent="0.2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</row>
    <row r="302" spans="1:14" s="57" customFormat="1" ht="58" customHeight="1" x14ac:dyDescent="0.2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</row>
    <row r="303" spans="1:14" s="57" customFormat="1" ht="58" customHeight="1" x14ac:dyDescent="0.2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</row>
    <row r="304" spans="1:14" s="57" customFormat="1" ht="58" customHeight="1" x14ac:dyDescent="0.2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</row>
    <row r="305" spans="1:14" s="57" customFormat="1" ht="58" customHeight="1" x14ac:dyDescent="0.2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</row>
    <row r="306" spans="1:14" s="57" customFormat="1" ht="58" customHeight="1" x14ac:dyDescent="0.2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</row>
    <row r="307" spans="1:14" s="57" customFormat="1" ht="58" customHeight="1" x14ac:dyDescent="0.2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</row>
    <row r="308" spans="1:14" s="57" customFormat="1" ht="58" customHeight="1" x14ac:dyDescent="0.2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</row>
    <row r="309" spans="1:14" s="57" customFormat="1" ht="58" customHeight="1" x14ac:dyDescent="0.2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</row>
    <row r="310" spans="1:14" s="57" customFormat="1" ht="58" customHeight="1" x14ac:dyDescent="0.2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</row>
    <row r="311" spans="1:14" s="57" customFormat="1" ht="58" customHeight="1" x14ac:dyDescent="0.2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</row>
    <row r="312" spans="1:14" s="57" customFormat="1" ht="58" customHeight="1" x14ac:dyDescent="0.2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</row>
    <row r="313" spans="1:14" s="57" customFormat="1" ht="58" customHeight="1" x14ac:dyDescent="0.2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</row>
    <row r="314" spans="1:14" s="57" customFormat="1" ht="58" customHeight="1" x14ac:dyDescent="0.2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</row>
    <row r="315" spans="1:14" s="57" customFormat="1" ht="58" customHeight="1" x14ac:dyDescent="0.2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</row>
    <row r="316" spans="1:14" s="57" customFormat="1" ht="58" customHeight="1" x14ac:dyDescent="0.2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</row>
    <row r="317" spans="1:14" s="57" customFormat="1" ht="58" customHeight="1" x14ac:dyDescent="0.2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</row>
    <row r="318" spans="1:14" s="57" customFormat="1" ht="58" customHeight="1" x14ac:dyDescent="0.2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</row>
    <row r="319" spans="1:14" s="57" customFormat="1" ht="58" customHeight="1" x14ac:dyDescent="0.2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</row>
    <row r="320" spans="1:14" s="57" customFormat="1" ht="58" customHeight="1" x14ac:dyDescent="0.2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</row>
    <row r="321" spans="1:14" s="57" customFormat="1" ht="58" customHeight="1" x14ac:dyDescent="0.2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</row>
    <row r="322" spans="1:14" s="57" customFormat="1" ht="58" customHeight="1" x14ac:dyDescent="0.2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</row>
    <row r="323" spans="1:14" s="57" customFormat="1" ht="58" customHeight="1" x14ac:dyDescent="0.2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</row>
    <row r="324" spans="1:14" s="57" customFormat="1" ht="58" customHeight="1" x14ac:dyDescent="0.2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</row>
    <row r="325" spans="1:14" s="57" customFormat="1" ht="58" customHeight="1" x14ac:dyDescent="0.2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</row>
    <row r="326" spans="1:14" s="57" customFormat="1" ht="58" customHeight="1" x14ac:dyDescent="0.2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</row>
    <row r="327" spans="1:14" s="57" customFormat="1" ht="58" customHeight="1" x14ac:dyDescent="0.2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</row>
    <row r="328" spans="1:14" s="57" customFormat="1" ht="58" customHeight="1" x14ac:dyDescent="0.2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</row>
    <row r="329" spans="1:14" s="57" customFormat="1" ht="58" customHeight="1" x14ac:dyDescent="0.2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</row>
    <row r="330" spans="1:14" s="57" customFormat="1" ht="58" customHeight="1" x14ac:dyDescent="0.2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</row>
    <row r="331" spans="1:14" s="57" customFormat="1" ht="58" customHeight="1" x14ac:dyDescent="0.2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</row>
    <row r="332" spans="1:14" s="57" customFormat="1" ht="58" customHeight="1" x14ac:dyDescent="0.2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</row>
    <row r="333" spans="1:14" s="57" customFormat="1" ht="58" customHeight="1" x14ac:dyDescent="0.2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</row>
    <row r="334" spans="1:14" s="57" customFormat="1" ht="58" customHeight="1" x14ac:dyDescent="0.2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</row>
    <row r="335" spans="1:14" s="57" customFormat="1" ht="58" customHeight="1" x14ac:dyDescent="0.2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</row>
    <row r="336" spans="1:14" s="57" customFormat="1" ht="58" customHeight="1" x14ac:dyDescent="0.2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</row>
    <row r="337" spans="1:14" s="57" customFormat="1" ht="58" customHeight="1" x14ac:dyDescent="0.2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</row>
    <row r="338" spans="1:14" s="57" customFormat="1" ht="58" customHeight="1" x14ac:dyDescent="0.2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</row>
    <row r="339" spans="1:14" s="57" customFormat="1" ht="58" customHeight="1" x14ac:dyDescent="0.2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</row>
    <row r="340" spans="1:14" s="57" customFormat="1" ht="58" customHeight="1" x14ac:dyDescent="0.2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</row>
    <row r="341" spans="1:14" s="57" customFormat="1" ht="58" customHeight="1" x14ac:dyDescent="0.2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</row>
    <row r="342" spans="1:14" s="57" customFormat="1" ht="58" customHeight="1" x14ac:dyDescent="0.2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</row>
    <row r="343" spans="1:14" s="57" customFormat="1" ht="58" customHeight="1" x14ac:dyDescent="0.2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</row>
    <row r="344" spans="1:14" s="57" customFormat="1" ht="58" customHeight="1" x14ac:dyDescent="0.2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</row>
    <row r="345" spans="1:14" s="57" customFormat="1" ht="58" customHeight="1" x14ac:dyDescent="0.2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</row>
    <row r="346" spans="1:14" s="57" customFormat="1" ht="58" customHeight="1" x14ac:dyDescent="0.2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</row>
    <row r="347" spans="1:14" s="57" customFormat="1" ht="58" customHeight="1" x14ac:dyDescent="0.2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</row>
    <row r="348" spans="1:14" s="57" customFormat="1" ht="58" customHeight="1" x14ac:dyDescent="0.2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</row>
    <row r="349" spans="1:14" s="57" customFormat="1" ht="58" customHeight="1" x14ac:dyDescent="0.2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</row>
    <row r="350" spans="1:14" s="57" customFormat="1" ht="58" customHeight="1" x14ac:dyDescent="0.2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</row>
    <row r="351" spans="1:14" s="57" customFormat="1" ht="58" customHeight="1" x14ac:dyDescent="0.2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</row>
    <row r="352" spans="1:14" s="57" customFormat="1" ht="58" customHeight="1" x14ac:dyDescent="0.2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</row>
    <row r="353" spans="1:14" s="57" customFormat="1" ht="58" customHeight="1" x14ac:dyDescent="0.2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</row>
    <row r="354" spans="1:14" s="57" customFormat="1" ht="58" customHeight="1" x14ac:dyDescent="0.2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</row>
    <row r="355" spans="1:14" s="57" customFormat="1" ht="58" customHeight="1" x14ac:dyDescent="0.2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</row>
    <row r="356" spans="1:14" s="57" customFormat="1" ht="58" customHeight="1" x14ac:dyDescent="0.2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</row>
    <row r="357" spans="1:14" s="57" customFormat="1" ht="58" customHeight="1" x14ac:dyDescent="0.2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</row>
    <row r="358" spans="1:14" s="57" customFormat="1" ht="58" customHeight="1" x14ac:dyDescent="0.2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</row>
    <row r="359" spans="1:14" s="57" customFormat="1" ht="58" customHeight="1" x14ac:dyDescent="0.2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</row>
    <row r="360" spans="1:14" s="57" customFormat="1" ht="58" customHeight="1" x14ac:dyDescent="0.2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</row>
    <row r="361" spans="1:14" s="57" customFormat="1" ht="58" customHeight="1" x14ac:dyDescent="0.2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</row>
    <row r="362" spans="1:14" s="57" customFormat="1" ht="58" customHeight="1" x14ac:dyDescent="0.2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</row>
    <row r="363" spans="1:14" s="57" customFormat="1" ht="58" customHeight="1" x14ac:dyDescent="0.2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</row>
    <row r="364" spans="1:14" s="57" customFormat="1" ht="58" customHeight="1" x14ac:dyDescent="0.2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</row>
    <row r="365" spans="1:14" s="57" customFormat="1" ht="58" customHeight="1" x14ac:dyDescent="0.2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</row>
    <row r="366" spans="1:14" s="57" customFormat="1" ht="58" customHeight="1" x14ac:dyDescent="0.2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</row>
    <row r="367" spans="1:14" s="57" customFormat="1" ht="58" customHeight="1" x14ac:dyDescent="0.2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</row>
    <row r="368" spans="1:14" s="57" customFormat="1" ht="58" customHeight="1" x14ac:dyDescent="0.2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</row>
    <row r="369" spans="1:14" s="57" customFormat="1" ht="58" customHeight="1" x14ac:dyDescent="0.2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</row>
    <row r="370" spans="1:14" s="57" customFormat="1" ht="58" customHeight="1" x14ac:dyDescent="0.2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</row>
    <row r="371" spans="1:14" s="57" customFormat="1" ht="58" customHeight="1" x14ac:dyDescent="0.2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</row>
    <row r="372" spans="1:14" s="57" customFormat="1" ht="58" customHeight="1" x14ac:dyDescent="0.2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</row>
    <row r="373" spans="1:14" s="57" customFormat="1" ht="58" customHeight="1" x14ac:dyDescent="0.2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</row>
    <row r="374" spans="1:14" s="57" customFormat="1" ht="58" customHeight="1" x14ac:dyDescent="0.2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</row>
    <row r="375" spans="1:14" s="57" customFormat="1" ht="58" customHeight="1" x14ac:dyDescent="0.2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</row>
    <row r="376" spans="1:14" s="57" customFormat="1" ht="58" customHeight="1" x14ac:dyDescent="0.2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</row>
    <row r="377" spans="1:14" s="57" customFormat="1" ht="58" customHeight="1" x14ac:dyDescent="0.2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</row>
    <row r="378" spans="1:14" s="57" customFormat="1" ht="58" customHeight="1" x14ac:dyDescent="0.2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</row>
    <row r="379" spans="1:14" s="57" customFormat="1" ht="58" customHeight="1" x14ac:dyDescent="0.2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</row>
    <row r="380" spans="1:14" s="57" customFormat="1" ht="58" customHeight="1" x14ac:dyDescent="0.2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</row>
    <row r="381" spans="1:14" s="57" customFormat="1" ht="58" customHeight="1" x14ac:dyDescent="0.2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</row>
    <row r="382" spans="1:14" s="57" customFormat="1" ht="58" customHeight="1" x14ac:dyDescent="0.2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</row>
    <row r="383" spans="1:14" s="57" customFormat="1" ht="58" customHeight="1" x14ac:dyDescent="0.2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</row>
    <row r="384" spans="1:14" s="57" customFormat="1" ht="58" customHeight="1" x14ac:dyDescent="0.2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</row>
    <row r="385" spans="1:14" s="57" customFormat="1" ht="58" customHeight="1" x14ac:dyDescent="0.2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</row>
    <row r="386" spans="1:14" s="57" customFormat="1" ht="58" customHeight="1" x14ac:dyDescent="0.2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</row>
    <row r="387" spans="1:14" s="57" customFormat="1" ht="58" customHeight="1" x14ac:dyDescent="0.2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</row>
    <row r="388" spans="1:14" s="57" customFormat="1" ht="58" customHeight="1" x14ac:dyDescent="0.2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</row>
    <row r="389" spans="1:14" s="57" customFormat="1" ht="58" customHeight="1" x14ac:dyDescent="0.2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</row>
    <row r="390" spans="1:14" s="57" customFormat="1" ht="58" customHeight="1" x14ac:dyDescent="0.2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</row>
    <row r="391" spans="1:14" s="57" customFormat="1" ht="58" customHeight="1" x14ac:dyDescent="0.2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</row>
    <row r="392" spans="1:14" s="57" customFormat="1" ht="58" customHeight="1" x14ac:dyDescent="0.2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</row>
    <row r="393" spans="1:14" s="57" customFormat="1" ht="58" customHeight="1" x14ac:dyDescent="0.2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</row>
    <row r="394" spans="1:14" s="57" customFormat="1" ht="58" customHeight="1" x14ac:dyDescent="0.2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</row>
    <row r="395" spans="1:14" s="57" customFormat="1" ht="58" customHeight="1" x14ac:dyDescent="0.2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</row>
    <row r="396" spans="1:14" s="57" customFormat="1" ht="58" customHeight="1" x14ac:dyDescent="0.2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</row>
    <row r="397" spans="1:14" s="57" customFormat="1" ht="58" customHeight="1" x14ac:dyDescent="0.2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</row>
    <row r="398" spans="1:14" s="57" customFormat="1" ht="58" customHeight="1" x14ac:dyDescent="0.2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</row>
    <row r="399" spans="1:14" s="57" customFormat="1" ht="58" customHeight="1" x14ac:dyDescent="0.2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</row>
    <row r="400" spans="1:14" s="57" customFormat="1" ht="58" customHeight="1" x14ac:dyDescent="0.2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</row>
    <row r="401" spans="1:14" s="57" customFormat="1" ht="58" customHeight="1" x14ac:dyDescent="0.2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</row>
    <row r="402" spans="1:14" s="57" customFormat="1" ht="58" customHeight="1" x14ac:dyDescent="0.2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</row>
    <row r="403" spans="1:14" s="57" customFormat="1" ht="58" customHeight="1" x14ac:dyDescent="0.2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</row>
    <row r="404" spans="1:14" s="57" customFormat="1" ht="58" customHeight="1" x14ac:dyDescent="0.2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</row>
    <row r="405" spans="1:14" s="57" customFormat="1" ht="58" customHeight="1" x14ac:dyDescent="0.2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</row>
    <row r="406" spans="1:14" s="57" customFormat="1" ht="58" customHeight="1" x14ac:dyDescent="0.2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</row>
    <row r="407" spans="1:14" s="57" customFormat="1" ht="58" customHeight="1" x14ac:dyDescent="0.2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</row>
    <row r="408" spans="1:14" s="57" customFormat="1" ht="58" customHeight="1" x14ac:dyDescent="0.2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</row>
    <row r="409" spans="1:14" s="57" customFormat="1" ht="58" customHeight="1" x14ac:dyDescent="0.2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</row>
    <row r="410" spans="1:14" s="57" customFormat="1" ht="58" customHeight="1" x14ac:dyDescent="0.2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</row>
    <row r="411" spans="1:14" s="57" customFormat="1" ht="58" customHeight="1" x14ac:dyDescent="0.2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</row>
    <row r="412" spans="1:14" s="57" customFormat="1" ht="58" customHeight="1" x14ac:dyDescent="0.2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</row>
    <row r="413" spans="1:14" s="57" customFormat="1" ht="58" customHeight="1" x14ac:dyDescent="0.2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</row>
    <row r="414" spans="1:14" s="57" customFormat="1" ht="58" customHeight="1" x14ac:dyDescent="0.2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</row>
    <row r="415" spans="1:14" s="57" customFormat="1" ht="58" customHeight="1" x14ac:dyDescent="0.2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</row>
    <row r="416" spans="1:14" s="57" customFormat="1" ht="58" customHeight="1" x14ac:dyDescent="0.2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</row>
    <row r="417" spans="1:14" s="57" customFormat="1" ht="58" customHeight="1" x14ac:dyDescent="0.2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</row>
    <row r="418" spans="1:14" s="57" customFormat="1" ht="58" customHeight="1" x14ac:dyDescent="0.2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</row>
    <row r="419" spans="1:14" s="57" customFormat="1" ht="58" customHeight="1" x14ac:dyDescent="0.2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</row>
    <row r="420" spans="1:14" s="57" customFormat="1" ht="58" customHeight="1" x14ac:dyDescent="0.2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</row>
    <row r="421" spans="1:14" s="57" customFormat="1" x14ac:dyDescent="0.2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</row>
    <row r="422" spans="1:14" s="57" customFormat="1" x14ac:dyDescent="0.2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</row>
    <row r="423" spans="1:14" s="57" customFormat="1" x14ac:dyDescent="0.2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</row>
    <row r="424" spans="1:14" s="57" customFormat="1" x14ac:dyDescent="0.2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</row>
    <row r="425" spans="1:14" s="57" customFormat="1" x14ac:dyDescent="0.2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</row>
    <row r="426" spans="1:14" s="57" customFormat="1" x14ac:dyDescent="0.2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</row>
    <row r="427" spans="1:14" s="57" customFormat="1" x14ac:dyDescent="0.2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</row>
    <row r="428" spans="1:14" s="57" customFormat="1" x14ac:dyDescent="0.2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</row>
    <row r="429" spans="1:14" s="57" customFormat="1" x14ac:dyDescent="0.2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</row>
    <row r="430" spans="1:14" s="57" customFormat="1" x14ac:dyDescent="0.2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</row>
    <row r="431" spans="1:14" s="57" customFormat="1" x14ac:dyDescent="0.2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</row>
    <row r="432" spans="1:14" s="57" customFormat="1" x14ac:dyDescent="0.2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</row>
    <row r="433" spans="1:14" s="57" customFormat="1" x14ac:dyDescent="0.2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</row>
    <row r="434" spans="1:14" s="57" customFormat="1" x14ac:dyDescent="0.2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</row>
    <row r="435" spans="1:14" s="57" customFormat="1" x14ac:dyDescent="0.2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</row>
    <row r="436" spans="1:14" s="57" customFormat="1" x14ac:dyDescent="0.2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</row>
    <row r="437" spans="1:14" s="57" customFormat="1" x14ac:dyDescent="0.2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</row>
    <row r="438" spans="1:14" s="57" customFormat="1" x14ac:dyDescent="0.2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</row>
    <row r="439" spans="1:14" s="57" customFormat="1" x14ac:dyDescent="0.2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</row>
    <row r="440" spans="1:14" s="57" customFormat="1" x14ac:dyDescent="0.2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</row>
    <row r="441" spans="1:14" s="57" customFormat="1" x14ac:dyDescent="0.2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</row>
    <row r="442" spans="1:14" s="57" customFormat="1" x14ac:dyDescent="0.2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</row>
    <row r="443" spans="1:14" s="57" customFormat="1" x14ac:dyDescent="0.2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</row>
    <row r="444" spans="1:14" s="57" customFormat="1" x14ac:dyDescent="0.2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</row>
    <row r="445" spans="1:14" s="57" customFormat="1" x14ac:dyDescent="0.2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</row>
    <row r="446" spans="1:14" s="57" customFormat="1" x14ac:dyDescent="0.2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</row>
    <row r="447" spans="1:14" s="57" customFormat="1" x14ac:dyDescent="0.2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</row>
    <row r="448" spans="1:14" s="57" customFormat="1" x14ac:dyDescent="0.2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</row>
    <row r="449" spans="1:14" s="57" customFormat="1" x14ac:dyDescent="0.2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</row>
    <row r="450" spans="1:14" s="57" customFormat="1" x14ac:dyDescent="0.2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</row>
    <row r="451" spans="1:14" s="57" customFormat="1" x14ac:dyDescent="0.2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</row>
    <row r="452" spans="1:14" s="57" customFormat="1" x14ac:dyDescent="0.2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</row>
    <row r="453" spans="1:14" s="57" customFormat="1" x14ac:dyDescent="0.2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</row>
    <row r="454" spans="1:14" s="57" customFormat="1" x14ac:dyDescent="0.2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</row>
    <row r="455" spans="1:14" s="57" customFormat="1" x14ac:dyDescent="0.2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</row>
    <row r="456" spans="1:14" s="57" customFormat="1" x14ac:dyDescent="0.2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</row>
    <row r="457" spans="1:14" s="57" customFormat="1" x14ac:dyDescent="0.2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</row>
    <row r="458" spans="1:14" s="57" customFormat="1" x14ac:dyDescent="0.2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</row>
    <row r="459" spans="1:14" s="57" customFormat="1" x14ac:dyDescent="0.2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</row>
    <row r="460" spans="1:14" s="57" customFormat="1" x14ac:dyDescent="0.2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</row>
    <row r="461" spans="1:14" s="57" customFormat="1" x14ac:dyDescent="0.2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</row>
    <row r="462" spans="1:14" s="57" customFormat="1" x14ac:dyDescent="0.2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</row>
    <row r="463" spans="1:14" s="57" customFormat="1" x14ac:dyDescent="0.2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</row>
    <row r="464" spans="1:14" s="57" customFormat="1" x14ac:dyDescent="0.2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</row>
    <row r="465" spans="1:14" s="57" customFormat="1" x14ac:dyDescent="0.2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</row>
    <row r="466" spans="1:14" s="57" customFormat="1" x14ac:dyDescent="0.2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</row>
    <row r="467" spans="1:14" s="57" customFormat="1" x14ac:dyDescent="0.2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</row>
    <row r="468" spans="1:14" s="57" customFormat="1" x14ac:dyDescent="0.2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</row>
    <row r="469" spans="1:14" s="57" customFormat="1" x14ac:dyDescent="0.2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</row>
    <row r="470" spans="1:14" s="57" customFormat="1" x14ac:dyDescent="0.2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</row>
    <row r="471" spans="1:14" s="57" customFormat="1" x14ac:dyDescent="0.2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</row>
    <row r="472" spans="1:14" s="57" customFormat="1" x14ac:dyDescent="0.2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</row>
    <row r="473" spans="1:14" s="57" customFormat="1" x14ac:dyDescent="0.2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</row>
    <row r="474" spans="1:14" s="57" customFormat="1" x14ac:dyDescent="0.2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</row>
    <row r="475" spans="1:14" s="57" customFormat="1" x14ac:dyDescent="0.2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</row>
    <row r="476" spans="1:14" s="57" customFormat="1" x14ac:dyDescent="0.2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</row>
    <row r="477" spans="1:14" s="57" customFormat="1" x14ac:dyDescent="0.2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</row>
    <row r="478" spans="1:14" s="57" customFormat="1" x14ac:dyDescent="0.2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</row>
    <row r="479" spans="1:14" s="57" customFormat="1" x14ac:dyDescent="0.2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</row>
    <row r="480" spans="1:14" s="57" customFormat="1" x14ac:dyDescent="0.2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</row>
    <row r="481" spans="1:14" s="57" customFormat="1" x14ac:dyDescent="0.2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</row>
    <row r="482" spans="1:14" s="57" customFormat="1" x14ac:dyDescent="0.2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</row>
    <row r="483" spans="1:14" s="57" customFormat="1" x14ac:dyDescent="0.2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</row>
    <row r="484" spans="1:14" s="57" customFormat="1" x14ac:dyDescent="0.2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</row>
    <row r="485" spans="1:14" s="57" customFormat="1" x14ac:dyDescent="0.2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</row>
    <row r="486" spans="1:14" s="57" customFormat="1" x14ac:dyDescent="0.2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</row>
    <row r="487" spans="1:14" s="57" customFormat="1" x14ac:dyDescent="0.2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</row>
    <row r="488" spans="1:14" s="57" customFormat="1" x14ac:dyDescent="0.2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</row>
    <row r="489" spans="1:14" s="57" customFormat="1" x14ac:dyDescent="0.2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</row>
    <row r="490" spans="1:14" s="57" customFormat="1" x14ac:dyDescent="0.2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</row>
    <row r="491" spans="1:14" s="57" customFormat="1" x14ac:dyDescent="0.2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</row>
    <row r="492" spans="1:14" s="57" customFormat="1" x14ac:dyDescent="0.2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</row>
    <row r="493" spans="1:14" s="57" customFormat="1" x14ac:dyDescent="0.2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</row>
    <row r="494" spans="1:14" s="57" customFormat="1" x14ac:dyDescent="0.2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</row>
    <row r="495" spans="1:14" s="57" customFormat="1" x14ac:dyDescent="0.2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</row>
    <row r="496" spans="1:14" s="57" customFormat="1" x14ac:dyDescent="0.2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</row>
    <row r="497" spans="1:14" s="57" customFormat="1" x14ac:dyDescent="0.2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</row>
    <row r="498" spans="1:14" s="57" customFormat="1" x14ac:dyDescent="0.2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</row>
    <row r="499" spans="1:14" s="57" customFormat="1" x14ac:dyDescent="0.2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</row>
    <row r="500" spans="1:14" s="57" customFormat="1" x14ac:dyDescent="0.2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</row>
    <row r="501" spans="1:14" s="57" customFormat="1" x14ac:dyDescent="0.2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</row>
    <row r="502" spans="1:14" s="57" customFormat="1" x14ac:dyDescent="0.2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</row>
    <row r="503" spans="1:14" s="57" customFormat="1" x14ac:dyDescent="0.2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</row>
    <row r="504" spans="1:14" s="57" customFormat="1" x14ac:dyDescent="0.2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</row>
    <row r="505" spans="1:14" s="57" customFormat="1" x14ac:dyDescent="0.2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</row>
    <row r="506" spans="1:14" s="57" customFormat="1" x14ac:dyDescent="0.2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</row>
    <row r="507" spans="1:14" s="57" customFormat="1" x14ac:dyDescent="0.2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</row>
    <row r="508" spans="1:14" s="57" customFormat="1" x14ac:dyDescent="0.2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</row>
    <row r="509" spans="1:14" s="57" customFormat="1" x14ac:dyDescent="0.2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</row>
    <row r="510" spans="1:14" s="57" customFormat="1" x14ac:dyDescent="0.2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</row>
    <row r="511" spans="1:14" s="57" customFormat="1" x14ac:dyDescent="0.2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</row>
    <row r="512" spans="1:14" s="57" customFormat="1" x14ac:dyDescent="0.2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</row>
    <row r="513" spans="1:14" s="57" customFormat="1" x14ac:dyDescent="0.2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</row>
    <row r="514" spans="1:14" s="57" customFormat="1" x14ac:dyDescent="0.2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</row>
    <row r="515" spans="1:14" s="57" customFormat="1" x14ac:dyDescent="0.2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</row>
    <row r="516" spans="1:14" s="57" customFormat="1" x14ac:dyDescent="0.2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</row>
    <row r="517" spans="1:14" s="57" customFormat="1" x14ac:dyDescent="0.2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</row>
    <row r="518" spans="1:14" s="57" customFormat="1" x14ac:dyDescent="0.2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</row>
    <row r="519" spans="1:14" s="57" customFormat="1" x14ac:dyDescent="0.2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</row>
    <row r="520" spans="1:14" s="57" customFormat="1" x14ac:dyDescent="0.2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</row>
    <row r="521" spans="1:14" s="57" customFormat="1" x14ac:dyDescent="0.2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</row>
    <row r="522" spans="1:14" s="57" customFormat="1" x14ac:dyDescent="0.2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</row>
    <row r="523" spans="1:14" s="57" customFormat="1" x14ac:dyDescent="0.2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</row>
    <row r="524" spans="1:14" s="57" customFormat="1" x14ac:dyDescent="0.2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</row>
    <row r="525" spans="1:14" s="57" customFormat="1" x14ac:dyDescent="0.2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</row>
    <row r="526" spans="1:14" s="57" customFormat="1" x14ac:dyDescent="0.2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</row>
    <row r="527" spans="1:14" s="57" customFormat="1" x14ac:dyDescent="0.2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</row>
    <row r="528" spans="1:14" s="57" customFormat="1" x14ac:dyDescent="0.2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</row>
    <row r="529" spans="1:14" s="57" customFormat="1" x14ac:dyDescent="0.2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</row>
    <row r="530" spans="1:14" s="57" customFormat="1" x14ac:dyDescent="0.2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</row>
    <row r="531" spans="1:14" s="57" customFormat="1" x14ac:dyDescent="0.2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</row>
    <row r="532" spans="1:14" s="57" customFormat="1" x14ac:dyDescent="0.2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</row>
    <row r="533" spans="1:14" s="57" customFormat="1" x14ac:dyDescent="0.2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</row>
    <row r="534" spans="1:14" s="57" customFormat="1" x14ac:dyDescent="0.2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</row>
    <row r="535" spans="1:14" s="57" customFormat="1" x14ac:dyDescent="0.2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</row>
    <row r="536" spans="1:14" s="57" customFormat="1" x14ac:dyDescent="0.2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</row>
    <row r="537" spans="1:14" s="57" customFormat="1" x14ac:dyDescent="0.2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</row>
    <row r="538" spans="1:14" s="57" customFormat="1" x14ac:dyDescent="0.2"/>
    <row r="539" spans="1:14" s="57" customFormat="1" x14ac:dyDescent="0.2"/>
    <row r="540" spans="1:14" s="56" customFormat="1" x14ac:dyDescent="0.2"/>
    <row r="541" spans="1:14" s="56" customFormat="1" x14ac:dyDescent="0.2"/>
    <row r="542" spans="1:14" s="56" customFormat="1" x14ac:dyDescent="0.2"/>
    <row r="543" spans="1:14" s="56" customFormat="1" x14ac:dyDescent="0.2"/>
    <row r="544" spans="1:14" s="56" customFormat="1" x14ac:dyDescent="0.2"/>
    <row r="545" s="56" customFormat="1" x14ac:dyDescent="0.2"/>
    <row r="546" s="56" customFormat="1" x14ac:dyDescent="0.2"/>
    <row r="547" s="56" customFormat="1" x14ac:dyDescent="0.2"/>
  </sheetData>
  <mergeCells count="14">
    <mergeCell ref="J15:L15"/>
    <mergeCell ref="J14:L14"/>
    <mergeCell ref="A1:L4"/>
    <mergeCell ref="A7:C7"/>
    <mergeCell ref="C8:E8"/>
    <mergeCell ref="F7:L7"/>
    <mergeCell ref="G8:J8"/>
    <mergeCell ref="I9:L9"/>
    <mergeCell ref="B9:D9"/>
    <mergeCell ref="E10:L10"/>
    <mergeCell ref="K11:L11"/>
    <mergeCell ref="I12:L12"/>
    <mergeCell ref="D11:F11"/>
    <mergeCell ref="I13:L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BE6A-8E16-4C47-B119-D6A44D46854D}">
  <sheetPr>
    <tabColor theme="3" tint="0.79998168889431442"/>
  </sheetPr>
  <dimension ref="A1:O173"/>
  <sheetViews>
    <sheetView zoomScale="140" zoomScaleNormal="140" workbookViewId="0">
      <pane ySplit="4" topLeftCell="A5" activePane="bottomLeft" state="frozen"/>
      <selection pane="bottomLeft" sqref="A1:J3"/>
    </sheetView>
  </sheetViews>
  <sheetFormatPr baseColWidth="10" defaultColWidth="8.83203125" defaultRowHeight="15" x14ac:dyDescent="0.2"/>
  <cols>
    <col min="1" max="1" width="3" style="1" customWidth="1"/>
    <col min="2" max="2" width="8.1640625" style="27" customWidth="1"/>
    <col min="3" max="3" width="3" style="1" customWidth="1"/>
    <col min="4" max="4" width="106.5" style="1" customWidth="1"/>
    <col min="5" max="5" width="77.6640625" style="1" hidden="1" customWidth="1"/>
    <col min="6" max="6" width="17.1640625" style="1" customWidth="1"/>
    <col min="7" max="7" width="10.83203125" style="1" hidden="1" customWidth="1"/>
    <col min="8" max="15" width="10.83203125" style="1" customWidth="1"/>
  </cols>
  <sheetData>
    <row r="1" spans="1:15" ht="15" customHeight="1" x14ac:dyDescent="0.2">
      <c r="A1" s="203" t="s">
        <v>344</v>
      </c>
      <c r="B1" s="203"/>
      <c r="C1" s="203"/>
      <c r="D1" s="203"/>
      <c r="E1" s="203"/>
      <c r="F1" s="203"/>
      <c r="G1" s="203"/>
      <c r="H1" s="203"/>
      <c r="I1" s="203"/>
      <c r="J1" s="203"/>
      <c r="K1" s="40" t="s">
        <v>345</v>
      </c>
      <c r="L1" s="12" t="s">
        <v>346</v>
      </c>
      <c r="M1" s="10"/>
      <c r="N1" s="10"/>
      <c r="O1" s="10"/>
    </row>
    <row r="2" spans="1:15" ht="15" customHeight="1" x14ac:dyDescent="0.2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16" t="s">
        <v>347</v>
      </c>
      <c r="L2" s="15" t="s">
        <v>348</v>
      </c>
      <c r="M2" s="10"/>
      <c r="N2" s="10"/>
      <c r="O2" s="10"/>
    </row>
    <row r="3" spans="1:15" ht="15" customHeight="1" x14ac:dyDescent="0.2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17" t="s">
        <v>349</v>
      </c>
      <c r="L3" s="13" t="s">
        <v>350</v>
      </c>
      <c r="M3" s="11"/>
      <c r="N3" s="11"/>
      <c r="O3" s="11"/>
    </row>
    <row r="4" spans="1:15" s="5" customFormat="1" ht="28" x14ac:dyDescent="0.2">
      <c r="A4" s="14"/>
      <c r="B4" s="26" t="s">
        <v>351</v>
      </c>
      <c r="C4" s="226" t="s">
        <v>352</v>
      </c>
      <c r="D4" s="227"/>
      <c r="E4" s="228"/>
      <c r="F4" s="14" t="s">
        <v>353</v>
      </c>
      <c r="G4" s="14" t="s">
        <v>354</v>
      </c>
      <c r="H4" s="14" t="s">
        <v>355</v>
      </c>
      <c r="I4" s="14" t="s">
        <v>356</v>
      </c>
      <c r="J4" s="14" t="s">
        <v>357</v>
      </c>
      <c r="K4" s="14" t="s">
        <v>358</v>
      </c>
      <c r="L4" s="14" t="s">
        <v>359</v>
      </c>
      <c r="M4" s="14" t="s">
        <v>360</v>
      </c>
      <c r="N4" s="14" t="s">
        <v>361</v>
      </c>
      <c r="O4" s="35" t="s">
        <v>362</v>
      </c>
    </row>
    <row r="5" spans="1:15" x14ac:dyDescent="0.2">
      <c r="A5" s="2" t="s">
        <v>363</v>
      </c>
      <c r="B5" s="34" t="s">
        <v>364</v>
      </c>
      <c r="C5" s="224" t="s">
        <v>365</v>
      </c>
      <c r="D5" s="224"/>
      <c r="E5" s="224"/>
      <c r="F5" s="3" t="s">
        <v>363</v>
      </c>
      <c r="G5" s="20"/>
      <c r="H5" s="20"/>
      <c r="I5" s="18"/>
      <c r="J5" s="22"/>
      <c r="K5" s="3"/>
      <c r="L5" s="3"/>
      <c r="M5" s="3">
        <v>0</v>
      </c>
      <c r="N5" s="3">
        <v>0</v>
      </c>
      <c r="O5" s="3">
        <v>0</v>
      </c>
    </row>
    <row r="6" spans="1:15" x14ac:dyDescent="0.2">
      <c r="A6" s="6" t="s">
        <v>363</v>
      </c>
      <c r="B6" s="24" t="s">
        <v>366</v>
      </c>
      <c r="C6" s="1" t="s">
        <v>363</v>
      </c>
      <c r="D6" s="223" t="s">
        <v>367</v>
      </c>
      <c r="E6" s="223"/>
      <c r="F6" s="1" t="s">
        <v>368</v>
      </c>
      <c r="G6" s="21">
        <v>45717</v>
      </c>
      <c r="H6" s="21">
        <v>45754</v>
      </c>
      <c r="I6" s="19">
        <v>1</v>
      </c>
      <c r="J6" s="23" t="s">
        <v>369</v>
      </c>
      <c r="K6" s="40" t="s">
        <v>345</v>
      </c>
      <c r="L6" s="13" t="s">
        <v>350</v>
      </c>
      <c r="M6" s="1">
        <v>0</v>
      </c>
      <c r="N6" s="1">
        <v>0</v>
      </c>
      <c r="O6" s="1">
        <v>0</v>
      </c>
    </row>
    <row r="7" spans="1:15" x14ac:dyDescent="0.2">
      <c r="A7" s="6" t="s">
        <v>363</v>
      </c>
      <c r="B7" s="24" t="s">
        <v>370</v>
      </c>
      <c r="C7" s="1" t="s">
        <v>363</v>
      </c>
      <c r="D7" s="223" t="s">
        <v>371</v>
      </c>
      <c r="E7" s="223"/>
      <c r="F7" s="1" t="s">
        <v>368</v>
      </c>
      <c r="G7" s="21"/>
      <c r="H7" s="21">
        <v>45729</v>
      </c>
      <c r="I7" s="19">
        <v>1</v>
      </c>
      <c r="J7" s="23" t="s">
        <v>372</v>
      </c>
      <c r="K7" s="17" t="s">
        <v>349</v>
      </c>
      <c r="L7" s="13" t="s">
        <v>350</v>
      </c>
      <c r="M7" s="1">
        <v>0</v>
      </c>
      <c r="N7" s="1">
        <v>0</v>
      </c>
      <c r="O7" s="1">
        <v>0</v>
      </c>
    </row>
    <row r="8" spans="1:15" x14ac:dyDescent="0.2">
      <c r="A8" s="6" t="s">
        <v>363</v>
      </c>
      <c r="B8" s="24" t="s">
        <v>373</v>
      </c>
      <c r="C8" s="1" t="s">
        <v>363</v>
      </c>
      <c r="D8" s="223" t="s">
        <v>374</v>
      </c>
      <c r="E8" s="223"/>
      <c r="F8" s="1" t="s">
        <v>368</v>
      </c>
      <c r="G8" s="21">
        <v>45717</v>
      </c>
      <c r="H8" s="21">
        <v>45754</v>
      </c>
      <c r="I8" s="19">
        <v>1</v>
      </c>
      <c r="J8" s="23" t="s">
        <v>375</v>
      </c>
      <c r="K8" s="40" t="s">
        <v>345</v>
      </c>
      <c r="L8" s="13" t="s">
        <v>350</v>
      </c>
      <c r="M8" s="1">
        <v>0</v>
      </c>
      <c r="N8" s="1">
        <v>0</v>
      </c>
      <c r="O8" s="1">
        <v>0</v>
      </c>
    </row>
    <row r="9" spans="1:15" x14ac:dyDescent="0.2">
      <c r="A9" s="229" t="s">
        <v>376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</row>
    <row r="10" spans="1:15" x14ac:dyDescent="0.2">
      <c r="A10" s="7" t="s">
        <v>363</v>
      </c>
      <c r="B10" s="28" t="s">
        <v>377</v>
      </c>
      <c r="C10" s="224" t="s">
        <v>378</v>
      </c>
      <c r="D10" s="224"/>
      <c r="E10" s="224"/>
      <c r="F10" s="3" t="s">
        <v>363</v>
      </c>
      <c r="G10" s="20"/>
      <c r="H10" s="32"/>
      <c r="I10" s="18"/>
      <c r="J10" s="22"/>
      <c r="K10" s="3"/>
      <c r="L10" s="3"/>
      <c r="M10" s="3">
        <v>0</v>
      </c>
      <c r="N10" s="3">
        <v>0</v>
      </c>
      <c r="O10" s="3">
        <v>0</v>
      </c>
    </row>
    <row r="11" spans="1:15" ht="15" customHeight="1" x14ac:dyDescent="0.2">
      <c r="A11" s="7" t="s">
        <v>363</v>
      </c>
      <c r="B11" s="37">
        <v>2.1</v>
      </c>
      <c r="C11" s="3"/>
      <c r="D11" s="61" t="s">
        <v>379</v>
      </c>
      <c r="E11" s="3"/>
      <c r="F11" s="1" t="s">
        <v>380</v>
      </c>
      <c r="G11" s="20"/>
      <c r="H11" s="41">
        <v>46054</v>
      </c>
      <c r="I11" s="42">
        <v>0</v>
      </c>
      <c r="J11" s="43" t="s">
        <v>381</v>
      </c>
      <c r="K11" s="16" t="s">
        <v>347</v>
      </c>
      <c r="L11" s="12" t="s">
        <v>346</v>
      </c>
      <c r="M11" s="1">
        <v>0</v>
      </c>
      <c r="N11" s="1">
        <v>0</v>
      </c>
      <c r="O11" s="1">
        <v>0</v>
      </c>
    </row>
    <row r="12" spans="1:15" x14ac:dyDescent="0.2">
      <c r="A12" s="7" t="s">
        <v>363</v>
      </c>
      <c r="B12" s="37">
        <v>2.2000000000000002</v>
      </c>
      <c r="C12" s="3"/>
      <c r="D12" s="61" t="s">
        <v>382</v>
      </c>
      <c r="E12" s="3"/>
      <c r="F12" s="1" t="s">
        <v>383</v>
      </c>
      <c r="G12" s="20"/>
      <c r="H12" s="41">
        <v>45945</v>
      </c>
      <c r="I12" s="42">
        <v>0</v>
      </c>
      <c r="J12" s="43" t="s">
        <v>384</v>
      </c>
      <c r="K12" s="16" t="s">
        <v>347</v>
      </c>
      <c r="L12" s="13" t="s">
        <v>350</v>
      </c>
      <c r="M12" s="1">
        <v>0</v>
      </c>
      <c r="N12" s="1">
        <v>0</v>
      </c>
      <c r="O12" s="1">
        <v>0</v>
      </c>
    </row>
    <row r="13" spans="1:15" x14ac:dyDescent="0.2">
      <c r="A13" s="7" t="s">
        <v>363</v>
      </c>
      <c r="B13" s="37">
        <v>2.2999999999999998</v>
      </c>
      <c r="C13" s="3"/>
      <c r="D13" s="61" t="s">
        <v>385</v>
      </c>
      <c r="E13" s="3"/>
      <c r="F13" s="1" t="s">
        <v>383</v>
      </c>
      <c r="G13" s="20"/>
      <c r="H13" s="41">
        <v>45945</v>
      </c>
      <c r="I13" s="42">
        <v>0</v>
      </c>
      <c r="J13" s="43" t="s">
        <v>384</v>
      </c>
      <c r="K13" s="16" t="s">
        <v>347</v>
      </c>
      <c r="L13" s="15" t="s">
        <v>348</v>
      </c>
      <c r="M13" s="1">
        <v>0</v>
      </c>
      <c r="N13" s="1">
        <v>0</v>
      </c>
      <c r="O13" s="1">
        <v>0</v>
      </c>
    </row>
    <row r="14" spans="1:15" x14ac:dyDescent="0.2">
      <c r="A14" s="7" t="s">
        <v>363</v>
      </c>
      <c r="B14" s="37">
        <v>2.4</v>
      </c>
      <c r="C14" s="3"/>
      <c r="D14" s="61" t="s">
        <v>386</v>
      </c>
      <c r="E14" s="3"/>
      <c r="F14" s="1" t="s">
        <v>380</v>
      </c>
      <c r="G14" s="20"/>
      <c r="H14" s="41">
        <v>45962</v>
      </c>
      <c r="I14" s="42">
        <v>0</v>
      </c>
      <c r="J14" s="43" t="s">
        <v>387</v>
      </c>
      <c r="K14" s="16" t="s">
        <v>347</v>
      </c>
      <c r="L14" s="13" t="s">
        <v>350</v>
      </c>
      <c r="M14" s="1">
        <v>0</v>
      </c>
      <c r="N14" s="1">
        <v>0</v>
      </c>
      <c r="O14" s="1">
        <v>0</v>
      </c>
    </row>
    <row r="15" spans="1:15" x14ac:dyDescent="0.2">
      <c r="A15" s="7" t="s">
        <v>363</v>
      </c>
      <c r="B15" s="37">
        <v>2.5</v>
      </c>
      <c r="C15" s="3"/>
      <c r="D15" s="61" t="s">
        <v>388</v>
      </c>
      <c r="E15" s="3"/>
      <c r="F15" s="1" t="s">
        <v>380</v>
      </c>
      <c r="G15" s="20"/>
      <c r="H15" s="41">
        <v>45915</v>
      </c>
      <c r="I15" s="42">
        <v>0</v>
      </c>
      <c r="J15" s="43" t="s">
        <v>387</v>
      </c>
      <c r="K15" s="16" t="s">
        <v>347</v>
      </c>
      <c r="L15" s="13" t="s">
        <v>350</v>
      </c>
      <c r="M15" s="1">
        <v>0</v>
      </c>
      <c r="N15" s="1">
        <v>0</v>
      </c>
      <c r="O15" s="1">
        <v>0</v>
      </c>
    </row>
    <row r="16" spans="1:15" x14ac:dyDescent="0.2">
      <c r="A16" s="7" t="s">
        <v>363</v>
      </c>
      <c r="B16" s="37">
        <v>2.6</v>
      </c>
      <c r="C16" s="3"/>
      <c r="D16" s="61" t="s">
        <v>389</v>
      </c>
      <c r="E16" s="3"/>
      <c r="F16" s="1" t="s">
        <v>380</v>
      </c>
      <c r="G16" s="20"/>
      <c r="H16" s="41">
        <v>45931</v>
      </c>
      <c r="I16" s="42">
        <v>0</v>
      </c>
      <c r="J16" s="43" t="s">
        <v>381</v>
      </c>
      <c r="K16" s="16" t="s">
        <v>347</v>
      </c>
      <c r="L16" s="12" t="s">
        <v>346</v>
      </c>
      <c r="M16" s="1">
        <v>0</v>
      </c>
      <c r="N16" s="1">
        <v>0</v>
      </c>
      <c r="O16" s="1">
        <v>0</v>
      </c>
    </row>
    <row r="17" spans="1:15" x14ac:dyDescent="0.2">
      <c r="A17" s="7" t="s">
        <v>363</v>
      </c>
      <c r="B17" s="37">
        <v>2.7</v>
      </c>
      <c r="C17" s="3"/>
      <c r="D17" s="61" t="s">
        <v>390</v>
      </c>
      <c r="E17" s="3"/>
      <c r="F17" s="1" t="s">
        <v>383</v>
      </c>
      <c r="G17" s="20"/>
      <c r="H17" s="41">
        <v>46054</v>
      </c>
      <c r="I17" s="42">
        <v>0</v>
      </c>
      <c r="J17" s="43" t="s">
        <v>381</v>
      </c>
      <c r="K17" s="16" t="s">
        <v>347</v>
      </c>
      <c r="L17" s="15" t="s">
        <v>348</v>
      </c>
      <c r="M17" s="1">
        <v>0</v>
      </c>
      <c r="N17" s="1">
        <v>0</v>
      </c>
      <c r="O17" s="1">
        <v>0</v>
      </c>
    </row>
    <row r="18" spans="1:15" x14ac:dyDescent="0.2">
      <c r="A18" s="7" t="s">
        <v>363</v>
      </c>
      <c r="B18" s="37">
        <v>2.8</v>
      </c>
      <c r="C18" s="3"/>
      <c r="D18" s="61" t="s">
        <v>391</v>
      </c>
      <c r="E18" s="3"/>
      <c r="F18" s="1" t="s">
        <v>383</v>
      </c>
      <c r="G18" s="20"/>
      <c r="H18" s="41">
        <v>45931</v>
      </c>
      <c r="I18" s="42">
        <v>0</v>
      </c>
      <c r="J18" s="43" t="s">
        <v>387</v>
      </c>
      <c r="K18" s="16" t="s">
        <v>347</v>
      </c>
      <c r="L18" s="15" t="s">
        <v>348</v>
      </c>
      <c r="M18" s="1">
        <v>0</v>
      </c>
      <c r="N18" s="1">
        <v>0</v>
      </c>
      <c r="O18" s="1">
        <v>0</v>
      </c>
    </row>
    <row r="19" spans="1:15" x14ac:dyDescent="0.2">
      <c r="A19" s="7" t="s">
        <v>363</v>
      </c>
      <c r="B19" s="37">
        <v>2.9</v>
      </c>
      <c r="C19" s="3"/>
      <c r="D19" s="61" t="s">
        <v>392</v>
      </c>
      <c r="E19" s="3"/>
      <c r="F19" s="1" t="s">
        <v>380</v>
      </c>
      <c r="G19" s="20"/>
      <c r="H19" s="41">
        <v>45962</v>
      </c>
      <c r="I19" s="42">
        <v>0</v>
      </c>
      <c r="J19" s="43" t="s">
        <v>387</v>
      </c>
      <c r="K19" s="16" t="s">
        <v>347</v>
      </c>
      <c r="L19" s="13" t="s">
        <v>350</v>
      </c>
      <c r="M19" s="1">
        <v>0</v>
      </c>
      <c r="N19" s="1">
        <v>0</v>
      </c>
      <c r="O19" s="1">
        <v>0</v>
      </c>
    </row>
    <row r="20" spans="1:15" x14ac:dyDescent="0.2">
      <c r="A20" s="7" t="s">
        <v>363</v>
      </c>
      <c r="B20" s="38">
        <v>2.1</v>
      </c>
      <c r="C20" s="3"/>
      <c r="D20" s="62" t="s">
        <v>393</v>
      </c>
      <c r="E20" s="3"/>
      <c r="F20" s="1" t="s">
        <v>380</v>
      </c>
      <c r="G20" s="20"/>
      <c r="H20" s="41">
        <v>45945</v>
      </c>
      <c r="I20" s="42">
        <v>0</v>
      </c>
      <c r="J20" s="43" t="s">
        <v>384</v>
      </c>
      <c r="K20" s="16" t="s">
        <v>347</v>
      </c>
      <c r="L20" s="13" t="s">
        <v>350</v>
      </c>
      <c r="M20" s="1">
        <v>0</v>
      </c>
      <c r="N20" s="1">
        <v>0</v>
      </c>
      <c r="O20" s="1">
        <v>0</v>
      </c>
    </row>
    <row r="21" spans="1:15" x14ac:dyDescent="0.2">
      <c r="A21" s="7" t="s">
        <v>363</v>
      </c>
      <c r="B21" s="38">
        <v>2.11</v>
      </c>
      <c r="C21" s="3"/>
      <c r="D21" s="61" t="s">
        <v>394</v>
      </c>
      <c r="E21" s="3"/>
      <c r="F21" s="1" t="s">
        <v>380</v>
      </c>
      <c r="G21" s="20"/>
      <c r="H21" s="41">
        <v>45884</v>
      </c>
      <c r="I21" s="42">
        <v>0</v>
      </c>
      <c r="J21" s="43" t="s">
        <v>395</v>
      </c>
      <c r="K21" s="16" t="s">
        <v>347</v>
      </c>
      <c r="L21" s="13" t="s">
        <v>350</v>
      </c>
      <c r="M21" s="1">
        <v>0</v>
      </c>
      <c r="N21" s="1">
        <v>0</v>
      </c>
      <c r="O21" s="1">
        <v>0</v>
      </c>
    </row>
    <row r="22" spans="1:15" x14ac:dyDescent="0.2">
      <c r="A22" s="7" t="s">
        <v>363</v>
      </c>
      <c r="B22" s="38">
        <v>2.12</v>
      </c>
      <c r="C22" s="3"/>
      <c r="D22" s="62" t="s">
        <v>396</v>
      </c>
      <c r="E22" s="3"/>
      <c r="F22" s="1" t="s">
        <v>380</v>
      </c>
      <c r="G22" s="20"/>
      <c r="H22" s="41">
        <v>45945</v>
      </c>
      <c r="I22" s="42">
        <v>0</v>
      </c>
      <c r="J22" s="43" t="s">
        <v>381</v>
      </c>
      <c r="K22" s="16" t="s">
        <v>347</v>
      </c>
      <c r="L22" s="15" t="s">
        <v>348</v>
      </c>
      <c r="M22" s="1">
        <v>0</v>
      </c>
      <c r="N22" s="1">
        <v>0</v>
      </c>
      <c r="O22" s="1">
        <v>0</v>
      </c>
    </row>
    <row r="23" spans="1:15" x14ac:dyDescent="0.2">
      <c r="A23" s="7" t="s">
        <v>363</v>
      </c>
      <c r="B23" s="38">
        <v>2.13</v>
      </c>
      <c r="C23" s="3"/>
      <c r="D23" s="63" t="s">
        <v>397</v>
      </c>
      <c r="E23" s="3"/>
      <c r="F23" s="1" t="s">
        <v>383</v>
      </c>
      <c r="G23" s="20"/>
      <c r="H23" s="41" t="s">
        <v>146</v>
      </c>
      <c r="I23" s="42">
        <v>0</v>
      </c>
      <c r="J23" s="43" t="s">
        <v>395</v>
      </c>
      <c r="K23" s="16" t="s">
        <v>347</v>
      </c>
      <c r="L23" s="12" t="s">
        <v>346</v>
      </c>
      <c r="M23" s="1">
        <v>0</v>
      </c>
      <c r="N23" s="1">
        <v>0</v>
      </c>
      <c r="O23" s="1">
        <v>0</v>
      </c>
    </row>
    <row r="24" spans="1:15" x14ac:dyDescent="0.2">
      <c r="A24" s="7" t="s">
        <v>363</v>
      </c>
      <c r="B24" s="38">
        <v>2.14</v>
      </c>
      <c r="C24" s="3"/>
      <c r="D24" s="63" t="s">
        <v>398</v>
      </c>
      <c r="E24" s="3"/>
      <c r="F24" s="1" t="s">
        <v>383</v>
      </c>
      <c r="G24" s="20"/>
      <c r="H24" s="41" t="s">
        <v>146</v>
      </c>
      <c r="I24" s="42">
        <v>0</v>
      </c>
      <c r="J24" s="43" t="s">
        <v>395</v>
      </c>
      <c r="K24" s="16" t="s">
        <v>347</v>
      </c>
      <c r="L24" s="12" t="s">
        <v>346</v>
      </c>
      <c r="M24" s="1">
        <v>0</v>
      </c>
      <c r="N24" s="1">
        <v>0</v>
      </c>
      <c r="O24" s="1">
        <v>0</v>
      </c>
    </row>
    <row r="25" spans="1:15" x14ac:dyDescent="0.2">
      <c r="A25" s="7" t="s">
        <v>363</v>
      </c>
      <c r="B25" s="38">
        <v>2.15</v>
      </c>
      <c r="C25" s="3"/>
      <c r="D25" s="63" t="s">
        <v>399</v>
      </c>
      <c r="E25" s="3"/>
      <c r="F25" s="1" t="s">
        <v>380</v>
      </c>
      <c r="G25" s="20"/>
      <c r="H25" s="41" t="s">
        <v>146</v>
      </c>
      <c r="I25" s="42">
        <v>0</v>
      </c>
      <c r="J25" s="43" t="s">
        <v>395</v>
      </c>
      <c r="K25" s="16" t="s">
        <v>347</v>
      </c>
      <c r="L25" s="12" t="s">
        <v>346</v>
      </c>
      <c r="M25" s="1">
        <v>0</v>
      </c>
      <c r="N25" s="1">
        <v>0</v>
      </c>
      <c r="O25" s="1">
        <v>0</v>
      </c>
    </row>
    <row r="26" spans="1:15" x14ac:dyDescent="0.2">
      <c r="A26" s="7" t="s">
        <v>363</v>
      </c>
      <c r="B26" s="38">
        <v>2.16</v>
      </c>
      <c r="C26" s="3"/>
      <c r="D26" s="63" t="s">
        <v>400</v>
      </c>
      <c r="E26" s="3"/>
      <c r="F26" s="1" t="s">
        <v>380</v>
      </c>
      <c r="G26" s="20"/>
      <c r="H26" s="41">
        <v>45884</v>
      </c>
      <c r="I26" s="42">
        <v>0</v>
      </c>
      <c r="J26" s="43" t="s">
        <v>381</v>
      </c>
      <c r="K26" s="16" t="s">
        <v>347</v>
      </c>
      <c r="L26" s="13" t="s">
        <v>350</v>
      </c>
      <c r="M26" s="1">
        <v>0</v>
      </c>
      <c r="N26" s="1">
        <v>0</v>
      </c>
      <c r="O26" s="1">
        <v>0</v>
      </c>
    </row>
    <row r="27" spans="1:15" x14ac:dyDescent="0.2">
      <c r="A27" s="7" t="s">
        <v>363</v>
      </c>
      <c r="B27" s="38">
        <v>2.17</v>
      </c>
      <c r="C27" s="1" t="s">
        <v>363</v>
      </c>
      <c r="D27" s="223" t="s">
        <v>401</v>
      </c>
      <c r="E27" s="223"/>
      <c r="F27" s="1" t="s">
        <v>380</v>
      </c>
      <c r="G27" s="21"/>
      <c r="H27" s="44">
        <v>45915</v>
      </c>
      <c r="I27" s="42">
        <v>0</v>
      </c>
      <c r="J27" s="23" t="s">
        <v>402</v>
      </c>
      <c r="K27" s="16" t="s">
        <v>347</v>
      </c>
      <c r="L27" s="13" t="s">
        <v>350</v>
      </c>
      <c r="M27" s="1">
        <v>0</v>
      </c>
      <c r="N27" s="1">
        <v>0</v>
      </c>
      <c r="O27" s="1">
        <v>0</v>
      </c>
    </row>
    <row r="28" spans="1:15" x14ac:dyDescent="0.2">
      <c r="A28" s="7"/>
      <c r="B28" s="38">
        <v>2.1800000000000002</v>
      </c>
      <c r="D28" s="223" t="s">
        <v>403</v>
      </c>
      <c r="E28" s="223"/>
      <c r="F28" s="1" t="s">
        <v>380</v>
      </c>
      <c r="G28" s="21"/>
      <c r="H28" s="44" t="s">
        <v>146</v>
      </c>
      <c r="I28" s="42">
        <v>0</v>
      </c>
      <c r="J28" s="23" t="s">
        <v>381</v>
      </c>
      <c r="K28" s="16" t="s">
        <v>347</v>
      </c>
      <c r="L28" s="12" t="s">
        <v>346</v>
      </c>
      <c r="M28" s="1">
        <v>0</v>
      </c>
      <c r="N28" s="1">
        <v>0</v>
      </c>
      <c r="O28" s="1">
        <v>0</v>
      </c>
    </row>
    <row r="29" spans="1:15" x14ac:dyDescent="0.2">
      <c r="A29" s="7" t="s">
        <v>363</v>
      </c>
      <c r="B29" s="38">
        <v>2.19</v>
      </c>
      <c r="C29" s="1" t="s">
        <v>363</v>
      </c>
      <c r="D29" s="223" t="s">
        <v>404</v>
      </c>
      <c r="E29" s="223"/>
      <c r="F29" s="1" t="s">
        <v>380</v>
      </c>
      <c r="G29" s="21"/>
      <c r="H29" s="44" t="s">
        <v>146</v>
      </c>
      <c r="I29" s="42">
        <v>0</v>
      </c>
      <c r="J29" s="23" t="s">
        <v>381</v>
      </c>
      <c r="K29" s="16" t="s">
        <v>347</v>
      </c>
      <c r="L29" s="13" t="s">
        <v>350</v>
      </c>
      <c r="M29" s="1">
        <v>0</v>
      </c>
      <c r="N29" s="1">
        <v>0</v>
      </c>
      <c r="O29" s="1">
        <v>0</v>
      </c>
    </row>
    <row r="30" spans="1:15" x14ac:dyDescent="0.2">
      <c r="A30" s="7" t="s">
        <v>363</v>
      </c>
      <c r="B30" s="38">
        <v>2.2000000000000002</v>
      </c>
      <c r="C30" s="1" t="s">
        <v>363</v>
      </c>
      <c r="D30" s="223" t="s">
        <v>405</v>
      </c>
      <c r="E30" s="223"/>
      <c r="F30" s="1" t="s">
        <v>380</v>
      </c>
      <c r="G30" s="21"/>
      <c r="H30" s="44" t="s">
        <v>146</v>
      </c>
      <c r="I30" s="42">
        <v>0</v>
      </c>
      <c r="J30" s="23" t="s">
        <v>387</v>
      </c>
      <c r="K30" s="16" t="s">
        <v>347</v>
      </c>
      <c r="L30" s="15" t="s">
        <v>348</v>
      </c>
      <c r="M30" s="1">
        <v>0</v>
      </c>
      <c r="N30" s="1">
        <v>0</v>
      </c>
      <c r="O30" s="1">
        <v>0</v>
      </c>
    </row>
    <row r="31" spans="1:15" x14ac:dyDescent="0.2">
      <c r="A31" s="2" t="s">
        <v>363</v>
      </c>
      <c r="B31" s="28" t="s">
        <v>406</v>
      </c>
      <c r="C31" s="224" t="s">
        <v>270</v>
      </c>
      <c r="D31" s="224"/>
      <c r="E31" s="224"/>
      <c r="F31" s="3" t="s">
        <v>363</v>
      </c>
      <c r="G31" s="20"/>
      <c r="H31" s="32"/>
      <c r="I31" s="18"/>
      <c r="J31" s="22"/>
      <c r="K31" s="3"/>
      <c r="L31" s="3"/>
      <c r="M31" s="3">
        <v>0</v>
      </c>
      <c r="N31" s="3">
        <v>0</v>
      </c>
      <c r="O31" s="3">
        <v>0</v>
      </c>
    </row>
    <row r="32" spans="1:15" x14ac:dyDescent="0.2">
      <c r="A32" s="8" t="s">
        <v>363</v>
      </c>
      <c r="B32" s="29">
        <v>3.1</v>
      </c>
      <c r="C32" s="1" t="s">
        <v>363</v>
      </c>
      <c r="D32" s="223" t="s">
        <v>407</v>
      </c>
      <c r="E32" s="223"/>
      <c r="F32" s="1" t="s">
        <v>368</v>
      </c>
      <c r="G32" s="21"/>
      <c r="H32" s="33">
        <v>45778</v>
      </c>
      <c r="I32" s="19">
        <v>1</v>
      </c>
      <c r="J32" s="23" t="s">
        <v>408</v>
      </c>
      <c r="K32" s="40" t="s">
        <v>345</v>
      </c>
      <c r="L32" s="13" t="s">
        <v>350</v>
      </c>
      <c r="M32" s="1">
        <v>0</v>
      </c>
      <c r="N32" s="1">
        <v>0</v>
      </c>
      <c r="O32" s="1">
        <v>0</v>
      </c>
    </row>
    <row r="33" spans="1:15" x14ac:dyDescent="0.2">
      <c r="A33" s="8" t="s">
        <v>363</v>
      </c>
      <c r="B33" s="29">
        <v>3.2</v>
      </c>
      <c r="C33" s="1" t="s">
        <v>363</v>
      </c>
      <c r="D33" s="223" t="s">
        <v>409</v>
      </c>
      <c r="E33" s="223"/>
      <c r="F33" s="1" t="s">
        <v>368</v>
      </c>
      <c r="G33" s="21"/>
      <c r="H33" s="33">
        <v>45792</v>
      </c>
      <c r="I33" s="19">
        <v>0</v>
      </c>
      <c r="J33" s="23" t="s">
        <v>381</v>
      </c>
      <c r="K33" s="17" t="s">
        <v>349</v>
      </c>
      <c r="L33" s="13" t="s">
        <v>350</v>
      </c>
      <c r="M33" s="1">
        <v>0</v>
      </c>
      <c r="N33" s="1">
        <v>0</v>
      </c>
      <c r="O33" s="1">
        <v>0</v>
      </c>
    </row>
    <row r="34" spans="1:15" x14ac:dyDescent="0.2">
      <c r="A34" s="8" t="s">
        <v>363</v>
      </c>
      <c r="B34" s="29">
        <v>3.3</v>
      </c>
      <c r="C34" s="1" t="s">
        <v>363</v>
      </c>
      <c r="D34" s="230" t="s">
        <v>410</v>
      </c>
      <c r="E34" s="230"/>
      <c r="F34" s="1" t="s">
        <v>411</v>
      </c>
      <c r="G34" s="21"/>
      <c r="H34" s="33">
        <v>45813</v>
      </c>
      <c r="I34" s="19">
        <v>0</v>
      </c>
      <c r="J34" s="23" t="s">
        <v>387</v>
      </c>
      <c r="K34" s="17" t="s">
        <v>349</v>
      </c>
      <c r="L34" s="15" t="s">
        <v>348</v>
      </c>
      <c r="M34" s="1">
        <v>0</v>
      </c>
      <c r="N34" s="1">
        <v>0</v>
      </c>
      <c r="O34" s="1">
        <v>0</v>
      </c>
    </row>
    <row r="35" spans="1:15" x14ac:dyDescent="0.2">
      <c r="A35" s="8" t="s">
        <v>363</v>
      </c>
      <c r="B35" s="29">
        <v>3.4</v>
      </c>
      <c r="C35" s="1" t="s">
        <v>363</v>
      </c>
      <c r="D35" s="231" t="s">
        <v>412</v>
      </c>
      <c r="E35" s="231"/>
      <c r="F35" s="1" t="s">
        <v>413</v>
      </c>
      <c r="G35" s="21"/>
      <c r="H35" s="33" t="s">
        <v>146</v>
      </c>
      <c r="I35" s="19">
        <v>0</v>
      </c>
      <c r="J35" s="23" t="s">
        <v>381</v>
      </c>
      <c r="K35" s="16" t="s">
        <v>347</v>
      </c>
      <c r="L35" s="15" t="s">
        <v>348</v>
      </c>
      <c r="M35" s="1">
        <v>0</v>
      </c>
      <c r="N35" s="1">
        <v>0</v>
      </c>
      <c r="O35" s="1">
        <v>0</v>
      </c>
    </row>
    <row r="36" spans="1:15" x14ac:dyDescent="0.2">
      <c r="A36" s="8" t="s">
        <v>363</v>
      </c>
      <c r="B36" s="29">
        <v>3.5</v>
      </c>
      <c r="C36" s="1" t="s">
        <v>363</v>
      </c>
      <c r="D36" s="231" t="s">
        <v>414</v>
      </c>
      <c r="E36" s="231"/>
      <c r="F36" s="1" t="s">
        <v>413</v>
      </c>
      <c r="G36" s="21"/>
      <c r="H36" s="33" t="s">
        <v>146</v>
      </c>
      <c r="I36" s="19">
        <v>0</v>
      </c>
      <c r="J36" s="23" t="s">
        <v>402</v>
      </c>
      <c r="K36" s="16" t="s">
        <v>347</v>
      </c>
      <c r="L36" s="15" t="s">
        <v>348</v>
      </c>
      <c r="M36" s="1">
        <v>0</v>
      </c>
      <c r="N36" s="1">
        <v>0</v>
      </c>
      <c r="O36" s="1">
        <v>0</v>
      </c>
    </row>
    <row r="37" spans="1:15" x14ac:dyDescent="0.2">
      <c r="A37" s="8" t="s">
        <v>363</v>
      </c>
      <c r="B37" s="29">
        <v>3.6</v>
      </c>
      <c r="C37" s="1" t="s">
        <v>363</v>
      </c>
      <c r="D37" s="231" t="s">
        <v>415</v>
      </c>
      <c r="E37" s="231"/>
      <c r="F37" s="1" t="s">
        <v>368</v>
      </c>
      <c r="G37" s="21"/>
      <c r="H37" s="33">
        <v>45870</v>
      </c>
      <c r="I37" s="19">
        <v>0.5</v>
      </c>
      <c r="J37" s="23" t="s">
        <v>381</v>
      </c>
      <c r="K37" s="16" t="s">
        <v>347</v>
      </c>
      <c r="L37" s="13" t="s">
        <v>350</v>
      </c>
      <c r="M37" s="1">
        <v>0</v>
      </c>
      <c r="N37" s="1">
        <v>0</v>
      </c>
      <c r="O37" s="1">
        <v>0</v>
      </c>
    </row>
    <row r="38" spans="1:15" x14ac:dyDescent="0.2">
      <c r="A38" s="8" t="s">
        <v>363</v>
      </c>
      <c r="B38" s="29">
        <v>3.7</v>
      </c>
      <c r="C38" s="1" t="s">
        <v>363</v>
      </c>
      <c r="D38" s="231" t="s">
        <v>416</v>
      </c>
      <c r="E38" s="231"/>
      <c r="F38" s="1" t="s">
        <v>368</v>
      </c>
      <c r="G38" s="21"/>
      <c r="H38" s="33">
        <v>45778</v>
      </c>
      <c r="I38" s="19">
        <v>0.25</v>
      </c>
      <c r="J38" s="23" t="s">
        <v>381</v>
      </c>
      <c r="K38" s="40" t="s">
        <v>345</v>
      </c>
      <c r="L38" s="12" t="s">
        <v>346</v>
      </c>
      <c r="M38" s="1">
        <v>0</v>
      </c>
      <c r="N38" s="1">
        <v>0</v>
      </c>
      <c r="O38" s="1">
        <v>0</v>
      </c>
    </row>
    <row r="39" spans="1:15" x14ac:dyDescent="0.2">
      <c r="A39" s="8" t="s">
        <v>363</v>
      </c>
      <c r="B39" s="29">
        <v>3.8</v>
      </c>
      <c r="C39" s="1" t="s">
        <v>363</v>
      </c>
      <c r="D39" s="231" t="s">
        <v>417</v>
      </c>
      <c r="E39" s="231"/>
      <c r="F39" s="1" t="s">
        <v>413</v>
      </c>
      <c r="G39" s="21"/>
      <c r="H39" s="33" t="s">
        <v>146</v>
      </c>
      <c r="I39" s="19">
        <v>0</v>
      </c>
      <c r="J39" s="23" t="s">
        <v>381</v>
      </c>
      <c r="K39" s="16" t="s">
        <v>347</v>
      </c>
      <c r="L39" s="15" t="s">
        <v>348</v>
      </c>
      <c r="M39" s="1">
        <v>0</v>
      </c>
      <c r="N39" s="1">
        <v>0</v>
      </c>
      <c r="O39" s="1">
        <v>0</v>
      </c>
    </row>
    <row r="40" spans="1:15" x14ac:dyDescent="0.2">
      <c r="A40" s="8" t="s">
        <v>363</v>
      </c>
      <c r="B40" s="29">
        <v>3.9</v>
      </c>
      <c r="C40" s="1" t="s">
        <v>363</v>
      </c>
      <c r="D40" s="223" t="s">
        <v>418</v>
      </c>
      <c r="E40" s="223"/>
      <c r="F40" s="24" t="s">
        <v>419</v>
      </c>
      <c r="G40" s="21"/>
      <c r="H40" s="33" t="s">
        <v>146</v>
      </c>
      <c r="I40" s="19">
        <v>0</v>
      </c>
      <c r="J40" s="23" t="s">
        <v>369</v>
      </c>
      <c r="K40" s="16" t="s">
        <v>347</v>
      </c>
      <c r="L40" s="15" t="s">
        <v>348</v>
      </c>
      <c r="M40" s="1">
        <v>0</v>
      </c>
      <c r="N40" s="1">
        <v>0</v>
      </c>
      <c r="O40" s="1">
        <v>0</v>
      </c>
    </row>
    <row r="41" spans="1:15" x14ac:dyDescent="0.2">
      <c r="A41" s="8" t="s">
        <v>363</v>
      </c>
      <c r="B41" s="30">
        <v>3.1</v>
      </c>
      <c r="C41" s="1" t="s">
        <v>363</v>
      </c>
      <c r="D41" s="223" t="s">
        <v>420</v>
      </c>
      <c r="E41" s="223"/>
      <c r="F41" s="24" t="s">
        <v>368</v>
      </c>
      <c r="G41" s="21"/>
      <c r="H41" s="33" t="s">
        <v>146</v>
      </c>
      <c r="I41" s="19">
        <v>0</v>
      </c>
      <c r="J41" s="23" t="s">
        <v>381</v>
      </c>
      <c r="K41" s="16" t="s">
        <v>347</v>
      </c>
      <c r="L41" s="15" t="s">
        <v>348</v>
      </c>
      <c r="M41" s="1">
        <v>0</v>
      </c>
      <c r="N41" s="1">
        <v>0</v>
      </c>
      <c r="O41" s="1">
        <v>0</v>
      </c>
    </row>
    <row r="42" spans="1:15" x14ac:dyDescent="0.2">
      <c r="A42" s="8" t="s">
        <v>363</v>
      </c>
      <c r="B42" s="30">
        <v>3.11</v>
      </c>
      <c r="C42" s="1" t="s">
        <v>363</v>
      </c>
      <c r="D42" s="223" t="s">
        <v>421</v>
      </c>
      <c r="E42" s="223"/>
      <c r="F42" s="24" t="s">
        <v>368</v>
      </c>
      <c r="G42" s="21"/>
      <c r="H42" s="33">
        <v>45809</v>
      </c>
      <c r="I42" s="19">
        <v>1</v>
      </c>
      <c r="J42" s="23" t="s">
        <v>381</v>
      </c>
      <c r="K42" s="40" t="s">
        <v>345</v>
      </c>
      <c r="L42" s="13" t="s">
        <v>350</v>
      </c>
      <c r="M42" s="1">
        <v>0</v>
      </c>
      <c r="N42" s="1">
        <v>0</v>
      </c>
      <c r="O42" s="1">
        <v>0</v>
      </c>
    </row>
    <row r="43" spans="1:15" x14ac:dyDescent="0.2">
      <c r="A43" s="8" t="s">
        <v>363</v>
      </c>
      <c r="B43" s="30">
        <v>3.12</v>
      </c>
      <c r="C43" s="1" t="s">
        <v>363</v>
      </c>
      <c r="D43" s="223" t="s">
        <v>422</v>
      </c>
      <c r="E43" s="223"/>
      <c r="F43" s="24" t="s">
        <v>368</v>
      </c>
      <c r="G43" s="21"/>
      <c r="H43" s="33">
        <v>45854</v>
      </c>
      <c r="I43" s="19">
        <v>0.5</v>
      </c>
      <c r="J43" s="23" t="s">
        <v>395</v>
      </c>
      <c r="K43" s="16" t="s">
        <v>347</v>
      </c>
      <c r="L43" s="13" t="s">
        <v>350</v>
      </c>
      <c r="M43" s="1">
        <v>0</v>
      </c>
      <c r="N43" s="1">
        <v>0</v>
      </c>
      <c r="O43" s="1">
        <v>0</v>
      </c>
    </row>
    <row r="44" spans="1:15" x14ac:dyDescent="0.2">
      <c r="A44" s="2" t="s">
        <v>363</v>
      </c>
      <c r="B44" s="28" t="s">
        <v>423</v>
      </c>
      <c r="C44" s="224" t="s">
        <v>424</v>
      </c>
      <c r="D44" s="224"/>
      <c r="E44" s="224"/>
      <c r="F44" s="3" t="s">
        <v>363</v>
      </c>
      <c r="G44" s="20"/>
      <c r="H44" s="32"/>
      <c r="I44" s="18"/>
      <c r="J44" s="22"/>
      <c r="K44" s="3"/>
      <c r="L44" s="3"/>
      <c r="M44" s="3">
        <v>0</v>
      </c>
      <c r="N44" s="3">
        <v>0</v>
      </c>
      <c r="O44" s="3">
        <v>0</v>
      </c>
    </row>
    <row r="45" spans="1:15" x14ac:dyDescent="0.2">
      <c r="A45" s="9" t="s">
        <v>363</v>
      </c>
      <c r="B45" s="29" t="s">
        <v>425</v>
      </c>
      <c r="C45" s="1" t="s">
        <v>363</v>
      </c>
      <c r="D45" s="1" t="s">
        <v>426</v>
      </c>
      <c r="F45" s="1" t="s">
        <v>368</v>
      </c>
      <c r="G45" s="21"/>
      <c r="H45" s="33">
        <v>45778</v>
      </c>
      <c r="I45" s="19">
        <v>1</v>
      </c>
      <c r="J45" s="23" t="s">
        <v>408</v>
      </c>
      <c r="K45" s="40" t="s">
        <v>345</v>
      </c>
      <c r="L45" s="13" t="s">
        <v>350</v>
      </c>
      <c r="M45" s="1">
        <v>0</v>
      </c>
      <c r="N45" s="1">
        <v>0</v>
      </c>
      <c r="O45" s="1">
        <v>0</v>
      </c>
    </row>
    <row r="46" spans="1:15" x14ac:dyDescent="0.2">
      <c r="A46" s="9" t="s">
        <v>363</v>
      </c>
      <c r="B46" s="29">
        <v>4.2</v>
      </c>
      <c r="C46" s="1" t="s">
        <v>363</v>
      </c>
      <c r="D46" s="1" t="s">
        <v>427</v>
      </c>
      <c r="F46" s="1" t="s">
        <v>368</v>
      </c>
      <c r="G46" s="21"/>
      <c r="H46" s="33">
        <v>45808</v>
      </c>
      <c r="I46" s="19">
        <v>0</v>
      </c>
      <c r="J46" s="23" t="s">
        <v>381</v>
      </c>
      <c r="K46" s="16" t="s">
        <v>347</v>
      </c>
      <c r="L46" s="13" t="s">
        <v>350</v>
      </c>
      <c r="M46" s="1">
        <v>0</v>
      </c>
      <c r="N46" s="1">
        <v>0</v>
      </c>
      <c r="O46" s="1">
        <v>0</v>
      </c>
    </row>
    <row r="47" spans="1:15" x14ac:dyDescent="0.2">
      <c r="A47" s="9" t="s">
        <v>363</v>
      </c>
      <c r="B47" s="29">
        <v>4.3</v>
      </c>
      <c r="C47" s="1" t="s">
        <v>363</v>
      </c>
      <c r="D47" s="1" t="s">
        <v>428</v>
      </c>
      <c r="F47" s="1" t="s">
        <v>368</v>
      </c>
      <c r="G47" s="21"/>
      <c r="H47" s="33">
        <v>45808</v>
      </c>
      <c r="I47" s="19">
        <v>0</v>
      </c>
      <c r="J47" s="23" t="s">
        <v>381</v>
      </c>
      <c r="K47" s="16" t="s">
        <v>347</v>
      </c>
      <c r="L47" s="13" t="s">
        <v>350</v>
      </c>
      <c r="M47" s="1">
        <v>0</v>
      </c>
      <c r="N47" s="1">
        <v>0</v>
      </c>
      <c r="O47" s="1">
        <v>0</v>
      </c>
    </row>
    <row r="48" spans="1:15" x14ac:dyDescent="0.2">
      <c r="A48" s="9" t="s">
        <v>363</v>
      </c>
      <c r="B48" s="29">
        <v>4.4000000000000004</v>
      </c>
      <c r="C48" s="1" t="s">
        <v>363</v>
      </c>
      <c r="D48" s="1" t="s">
        <v>429</v>
      </c>
      <c r="F48" s="1" t="s">
        <v>368</v>
      </c>
      <c r="G48" s="21"/>
      <c r="H48" s="33">
        <v>45808</v>
      </c>
      <c r="I48" s="19">
        <v>0</v>
      </c>
      <c r="J48" s="23" t="s">
        <v>381</v>
      </c>
      <c r="K48" s="16" t="s">
        <v>347</v>
      </c>
      <c r="L48" s="13" t="s">
        <v>350</v>
      </c>
      <c r="M48" s="1">
        <v>0</v>
      </c>
      <c r="N48" s="1">
        <v>0</v>
      </c>
      <c r="O48" s="1">
        <v>0</v>
      </c>
    </row>
    <row r="49" spans="1:15" x14ac:dyDescent="0.2">
      <c r="A49" s="9" t="s">
        <v>363</v>
      </c>
      <c r="B49" s="29">
        <v>4.5</v>
      </c>
      <c r="C49" s="1" t="s">
        <v>363</v>
      </c>
      <c r="D49" s="1" t="s">
        <v>430</v>
      </c>
      <c r="F49" s="1" t="s">
        <v>431</v>
      </c>
      <c r="G49" s="21"/>
      <c r="H49" s="33">
        <v>45808</v>
      </c>
      <c r="I49" s="19">
        <v>1</v>
      </c>
      <c r="J49" s="23" t="s">
        <v>402</v>
      </c>
      <c r="K49" s="17" t="s">
        <v>349</v>
      </c>
      <c r="L49" s="15" t="s">
        <v>348</v>
      </c>
      <c r="M49" s="1">
        <v>0</v>
      </c>
      <c r="N49" s="1">
        <v>0</v>
      </c>
      <c r="O49" s="1">
        <v>0</v>
      </c>
    </row>
    <row r="50" spans="1:15" x14ac:dyDescent="0.2">
      <c r="A50" s="9" t="s">
        <v>363</v>
      </c>
      <c r="B50" s="29">
        <v>4.5999999999999996</v>
      </c>
      <c r="C50" s="1" t="s">
        <v>363</v>
      </c>
      <c r="D50" s="1" t="s">
        <v>432</v>
      </c>
      <c r="F50" s="1" t="s">
        <v>431</v>
      </c>
      <c r="G50" s="21"/>
      <c r="H50" s="33">
        <v>45869</v>
      </c>
      <c r="I50" s="19">
        <v>0</v>
      </c>
      <c r="J50" s="23" t="s">
        <v>402</v>
      </c>
      <c r="K50" s="16" t="s">
        <v>347</v>
      </c>
      <c r="L50" s="15" t="s">
        <v>348</v>
      </c>
      <c r="M50" s="1">
        <v>0</v>
      </c>
      <c r="N50" s="1">
        <v>0</v>
      </c>
      <c r="O50" s="1">
        <v>0</v>
      </c>
    </row>
    <row r="51" spans="1:15" x14ac:dyDescent="0.2">
      <c r="A51" s="9" t="s">
        <v>363</v>
      </c>
      <c r="B51" s="29">
        <v>4.7</v>
      </c>
      <c r="C51" s="1" t="s">
        <v>363</v>
      </c>
      <c r="D51" s="1" t="s">
        <v>433</v>
      </c>
      <c r="F51" s="1" t="s">
        <v>434</v>
      </c>
      <c r="G51" s="21"/>
      <c r="H51" s="33">
        <v>45838</v>
      </c>
      <c r="I51" s="19">
        <v>1</v>
      </c>
      <c r="J51" s="23" t="s">
        <v>369</v>
      </c>
      <c r="K51" s="17" t="s">
        <v>349</v>
      </c>
      <c r="L51" s="15" t="s">
        <v>348</v>
      </c>
      <c r="M51" s="1">
        <v>0</v>
      </c>
      <c r="N51" s="1">
        <v>0</v>
      </c>
      <c r="O51" s="1">
        <v>0</v>
      </c>
    </row>
    <row r="52" spans="1:15" x14ac:dyDescent="0.2">
      <c r="A52" s="9" t="s">
        <v>363</v>
      </c>
      <c r="B52" s="29">
        <v>4.8</v>
      </c>
      <c r="C52" s="1" t="s">
        <v>363</v>
      </c>
      <c r="D52" s="24" t="s">
        <v>435</v>
      </c>
      <c r="E52" s="24"/>
      <c r="F52" s="1" t="s">
        <v>436</v>
      </c>
      <c r="G52" s="21"/>
      <c r="H52" s="33">
        <v>45899</v>
      </c>
      <c r="I52" s="19">
        <v>0</v>
      </c>
      <c r="J52" s="23" t="s">
        <v>381</v>
      </c>
      <c r="K52" s="16" t="s">
        <v>347</v>
      </c>
      <c r="L52" s="15" t="s">
        <v>348</v>
      </c>
      <c r="M52" s="1">
        <v>0</v>
      </c>
      <c r="N52" s="1">
        <v>0</v>
      </c>
      <c r="O52" s="1">
        <v>0</v>
      </c>
    </row>
    <row r="53" spans="1:15" x14ac:dyDescent="0.2">
      <c r="A53" s="9" t="s">
        <v>363</v>
      </c>
      <c r="B53" s="29">
        <v>4.9000000000000004</v>
      </c>
      <c r="C53" s="1" t="s">
        <v>363</v>
      </c>
      <c r="D53" s="1" t="s">
        <v>418</v>
      </c>
      <c r="F53" s="24" t="s">
        <v>419</v>
      </c>
      <c r="G53" s="21"/>
      <c r="H53" s="33" t="s">
        <v>146</v>
      </c>
      <c r="I53" s="19">
        <v>0</v>
      </c>
      <c r="J53" s="23" t="s">
        <v>369</v>
      </c>
      <c r="K53" s="16" t="s">
        <v>347</v>
      </c>
      <c r="L53" s="15" t="s">
        <v>348</v>
      </c>
      <c r="M53" s="1">
        <v>0</v>
      </c>
      <c r="N53" s="1">
        <v>0</v>
      </c>
      <c r="O53" s="1">
        <v>0</v>
      </c>
    </row>
    <row r="54" spans="1:15" x14ac:dyDescent="0.2">
      <c r="A54" s="9" t="s">
        <v>363</v>
      </c>
      <c r="B54" s="30">
        <v>4.0999999999999996</v>
      </c>
      <c r="C54" s="1" t="s">
        <v>363</v>
      </c>
      <c r="D54" s="1" t="s">
        <v>437</v>
      </c>
      <c r="F54" s="1" t="s">
        <v>368</v>
      </c>
      <c r="G54" s="21"/>
      <c r="H54" s="33" t="s">
        <v>146</v>
      </c>
      <c r="I54" s="19">
        <v>0</v>
      </c>
      <c r="J54" s="23" t="s">
        <v>402</v>
      </c>
      <c r="K54" s="16" t="s">
        <v>347</v>
      </c>
      <c r="L54" s="15" t="s">
        <v>348</v>
      </c>
      <c r="M54" s="1">
        <v>0</v>
      </c>
      <c r="N54" s="1">
        <v>0</v>
      </c>
      <c r="O54" s="1">
        <v>0</v>
      </c>
    </row>
    <row r="55" spans="1:15" x14ac:dyDescent="0.2">
      <c r="A55" s="9" t="s">
        <v>363</v>
      </c>
      <c r="B55" s="30">
        <v>4.1100000000000003</v>
      </c>
      <c r="C55" s="1" t="s">
        <v>363</v>
      </c>
      <c r="D55" s="1" t="s">
        <v>438</v>
      </c>
      <c r="F55" s="1" t="s">
        <v>436</v>
      </c>
      <c r="G55" s="21"/>
      <c r="H55" s="33">
        <v>45778</v>
      </c>
      <c r="I55" s="19">
        <v>1</v>
      </c>
      <c r="J55" s="23" t="s">
        <v>402</v>
      </c>
      <c r="K55" s="17" t="s">
        <v>349</v>
      </c>
      <c r="L55" s="13" t="s">
        <v>350</v>
      </c>
      <c r="M55" s="1">
        <v>0</v>
      </c>
      <c r="N55" s="1">
        <v>0</v>
      </c>
      <c r="O55" s="1">
        <v>0</v>
      </c>
    </row>
    <row r="56" spans="1:15" x14ac:dyDescent="0.2">
      <c r="A56" s="9" t="s">
        <v>363</v>
      </c>
      <c r="B56" s="30">
        <v>4.12</v>
      </c>
      <c r="C56" s="1" t="s">
        <v>363</v>
      </c>
      <c r="D56" s="1" t="s">
        <v>439</v>
      </c>
      <c r="F56" s="1" t="s">
        <v>436</v>
      </c>
      <c r="G56" s="21"/>
      <c r="H56" s="33">
        <v>45869</v>
      </c>
      <c r="I56" s="19">
        <v>0</v>
      </c>
      <c r="J56" s="23" t="s">
        <v>402</v>
      </c>
      <c r="K56" s="16" t="s">
        <v>347</v>
      </c>
      <c r="L56" s="13" t="s">
        <v>350</v>
      </c>
      <c r="M56" s="1">
        <v>0</v>
      </c>
      <c r="N56" s="1">
        <v>0</v>
      </c>
      <c r="O56" s="1">
        <v>0</v>
      </c>
    </row>
    <row r="57" spans="1:15" x14ac:dyDescent="0.2">
      <c r="A57" s="9" t="s">
        <v>363</v>
      </c>
      <c r="B57" s="30">
        <v>4.13</v>
      </c>
      <c r="C57" s="1" t="s">
        <v>363</v>
      </c>
      <c r="D57" s="1" t="s">
        <v>440</v>
      </c>
      <c r="F57" s="1" t="s">
        <v>368</v>
      </c>
      <c r="G57" s="21"/>
      <c r="H57" s="33">
        <v>45838</v>
      </c>
      <c r="I57" s="19">
        <v>1</v>
      </c>
      <c r="J57" s="23" t="s">
        <v>369</v>
      </c>
      <c r="K57" s="40" t="s">
        <v>345</v>
      </c>
      <c r="L57" s="13" t="s">
        <v>350</v>
      </c>
      <c r="M57" s="1">
        <v>0</v>
      </c>
      <c r="N57" s="1">
        <v>0</v>
      </c>
      <c r="O57" s="1">
        <v>0</v>
      </c>
    </row>
    <row r="58" spans="1:15" x14ac:dyDescent="0.2">
      <c r="A58" s="9"/>
      <c r="B58" s="30">
        <v>4.1399999999999997</v>
      </c>
      <c r="D58" s="223" t="s">
        <v>441</v>
      </c>
      <c r="E58" s="223"/>
      <c r="F58" s="1" t="s">
        <v>436</v>
      </c>
      <c r="G58" s="21"/>
      <c r="H58" s="33">
        <v>45915</v>
      </c>
      <c r="I58" s="19">
        <v>0</v>
      </c>
      <c r="J58" s="23" t="s">
        <v>402</v>
      </c>
      <c r="K58" s="16" t="s">
        <v>347</v>
      </c>
      <c r="L58" s="12" t="s">
        <v>346</v>
      </c>
      <c r="M58" s="1">
        <v>0</v>
      </c>
      <c r="N58" s="1">
        <v>0</v>
      </c>
      <c r="O58" s="1">
        <v>0</v>
      </c>
    </row>
    <row r="59" spans="1:15" x14ac:dyDescent="0.2">
      <c r="A59" s="2" t="s">
        <v>363</v>
      </c>
      <c r="B59" s="28" t="s">
        <v>442</v>
      </c>
      <c r="C59" s="224" t="s">
        <v>122</v>
      </c>
      <c r="D59" s="224"/>
      <c r="E59" s="224"/>
      <c r="F59" s="3" t="s">
        <v>363</v>
      </c>
      <c r="G59" s="20"/>
      <c r="H59" s="32"/>
      <c r="I59" s="18"/>
      <c r="J59" s="22"/>
      <c r="K59" s="3"/>
      <c r="L59" s="3"/>
      <c r="M59" s="3">
        <v>0</v>
      </c>
      <c r="N59" s="3">
        <v>0</v>
      </c>
      <c r="O59" s="3">
        <v>0</v>
      </c>
    </row>
    <row r="60" spans="1:15" x14ac:dyDescent="0.2">
      <c r="A60" s="4" t="s">
        <v>363</v>
      </c>
      <c r="B60" s="27" t="s">
        <v>443</v>
      </c>
      <c r="C60" s="1" t="s">
        <v>363</v>
      </c>
      <c r="D60" s="1" t="s">
        <v>444</v>
      </c>
      <c r="F60" s="1" t="s">
        <v>445</v>
      </c>
      <c r="G60" s="21"/>
      <c r="H60" s="33">
        <v>45930</v>
      </c>
      <c r="I60" s="19">
        <v>0</v>
      </c>
      <c r="J60" s="23" t="s">
        <v>402</v>
      </c>
      <c r="K60" s="16" t="s">
        <v>347</v>
      </c>
      <c r="L60" s="15" t="s">
        <v>348</v>
      </c>
      <c r="M60" s="1">
        <v>0</v>
      </c>
      <c r="N60" s="1">
        <v>0</v>
      </c>
      <c r="O60" s="1">
        <v>0</v>
      </c>
    </row>
    <row r="61" spans="1:15" x14ac:dyDescent="0.2">
      <c r="A61" s="4" t="s">
        <v>363</v>
      </c>
      <c r="B61" s="31" t="s">
        <v>446</v>
      </c>
      <c r="C61" s="1" t="s">
        <v>363</v>
      </c>
      <c r="D61" s="1" t="s">
        <v>447</v>
      </c>
      <c r="F61" s="1" t="s">
        <v>445</v>
      </c>
      <c r="G61" s="21"/>
      <c r="H61" s="33">
        <v>45838</v>
      </c>
      <c r="I61" s="19">
        <v>0.75</v>
      </c>
      <c r="J61" s="23" t="s">
        <v>381</v>
      </c>
      <c r="K61" s="16" t="s">
        <v>347</v>
      </c>
      <c r="L61" s="15" t="s">
        <v>348</v>
      </c>
      <c r="M61" s="1">
        <v>0</v>
      </c>
      <c r="N61" s="1">
        <v>0</v>
      </c>
      <c r="O61" s="1">
        <v>0</v>
      </c>
    </row>
    <row r="62" spans="1:15" x14ac:dyDescent="0.2">
      <c r="A62" s="4" t="s">
        <v>363</v>
      </c>
      <c r="B62" s="31">
        <v>6.3</v>
      </c>
      <c r="C62" s="1" t="s">
        <v>363</v>
      </c>
      <c r="D62" s="1" t="s">
        <v>448</v>
      </c>
      <c r="F62" s="1" t="s">
        <v>449</v>
      </c>
      <c r="G62" s="21"/>
      <c r="H62" s="33" t="s">
        <v>146</v>
      </c>
      <c r="I62" s="19">
        <v>0</v>
      </c>
      <c r="J62" s="23" t="s">
        <v>402</v>
      </c>
      <c r="K62" s="16" t="s">
        <v>347</v>
      </c>
      <c r="L62" s="13" t="s">
        <v>350</v>
      </c>
      <c r="M62" s="1">
        <v>0</v>
      </c>
      <c r="N62" s="1">
        <v>0</v>
      </c>
      <c r="O62" s="1">
        <v>0</v>
      </c>
    </row>
    <row r="63" spans="1:15" x14ac:dyDescent="0.2">
      <c r="A63" s="4" t="s">
        <v>363</v>
      </c>
      <c r="B63" s="31">
        <v>6.4</v>
      </c>
      <c r="C63" s="1" t="s">
        <v>363</v>
      </c>
      <c r="D63" s="1" t="s">
        <v>450</v>
      </c>
      <c r="F63" s="1" t="s">
        <v>445</v>
      </c>
      <c r="G63" s="21"/>
      <c r="H63" s="33">
        <v>45900</v>
      </c>
      <c r="I63" s="19">
        <v>0</v>
      </c>
      <c r="J63" s="23" t="s">
        <v>381</v>
      </c>
      <c r="K63" s="16" t="s">
        <v>347</v>
      </c>
      <c r="L63" s="12" t="s">
        <v>346</v>
      </c>
      <c r="M63" s="1">
        <v>0</v>
      </c>
      <c r="N63" s="1">
        <v>0</v>
      </c>
      <c r="O63" s="1">
        <v>0</v>
      </c>
    </row>
    <row r="64" spans="1:15" x14ac:dyDescent="0.2">
      <c r="A64" s="4" t="s">
        <v>363</v>
      </c>
      <c r="B64" s="31">
        <v>6.5</v>
      </c>
      <c r="C64" s="1" t="s">
        <v>363</v>
      </c>
      <c r="D64" s="1" t="s">
        <v>451</v>
      </c>
      <c r="F64" s="1" t="s">
        <v>411</v>
      </c>
      <c r="G64" s="21"/>
      <c r="H64" s="33">
        <v>45869</v>
      </c>
      <c r="I64" s="19">
        <v>0.75</v>
      </c>
      <c r="J64" s="23" t="s">
        <v>387</v>
      </c>
      <c r="K64" s="16" t="s">
        <v>347</v>
      </c>
      <c r="L64" s="15" t="s">
        <v>348</v>
      </c>
      <c r="M64" s="1">
        <v>0</v>
      </c>
      <c r="N64" s="1">
        <v>0</v>
      </c>
      <c r="O64" s="1">
        <v>0</v>
      </c>
    </row>
    <row r="65" spans="1:15" x14ac:dyDescent="0.2">
      <c r="A65" s="4" t="s">
        <v>363</v>
      </c>
      <c r="B65" s="31">
        <v>6.6</v>
      </c>
      <c r="C65" s="1" t="s">
        <v>363</v>
      </c>
      <c r="D65" s="1" t="s">
        <v>452</v>
      </c>
      <c r="F65" s="1" t="s">
        <v>445</v>
      </c>
      <c r="G65" s="21"/>
      <c r="H65" s="33" t="s">
        <v>146</v>
      </c>
      <c r="I65" s="19">
        <v>0</v>
      </c>
      <c r="J65" s="23" t="s">
        <v>453</v>
      </c>
      <c r="K65" s="16" t="s">
        <v>347</v>
      </c>
      <c r="L65" s="12" t="s">
        <v>346</v>
      </c>
      <c r="M65" s="1">
        <v>0</v>
      </c>
      <c r="N65" s="1">
        <v>0</v>
      </c>
      <c r="O65" s="1">
        <v>0</v>
      </c>
    </row>
    <row r="66" spans="1:15" x14ac:dyDescent="0.2">
      <c r="A66" s="4" t="s">
        <v>363</v>
      </c>
      <c r="B66" s="31">
        <v>6.7</v>
      </c>
      <c r="C66" s="1" t="s">
        <v>363</v>
      </c>
      <c r="D66" s="1" t="s">
        <v>454</v>
      </c>
      <c r="F66" s="1" t="s">
        <v>411</v>
      </c>
      <c r="G66" s="21"/>
      <c r="H66" s="33">
        <v>45838</v>
      </c>
      <c r="I66" s="19">
        <v>1</v>
      </c>
      <c r="J66" s="23" t="s">
        <v>387</v>
      </c>
      <c r="K66" s="17" t="s">
        <v>349</v>
      </c>
      <c r="L66" s="15" t="s">
        <v>348</v>
      </c>
      <c r="M66" s="1">
        <v>0</v>
      </c>
      <c r="N66" s="1">
        <v>0</v>
      </c>
      <c r="O66" s="1">
        <v>0</v>
      </c>
    </row>
    <row r="67" spans="1:15" x14ac:dyDescent="0.2">
      <c r="A67" s="4" t="s">
        <v>363</v>
      </c>
      <c r="B67" s="31">
        <v>6.8</v>
      </c>
      <c r="C67" s="1" t="s">
        <v>363</v>
      </c>
      <c r="D67" s="1" t="s">
        <v>455</v>
      </c>
      <c r="F67" s="1" t="s">
        <v>445</v>
      </c>
      <c r="G67" s="21"/>
      <c r="H67" s="33">
        <v>45962</v>
      </c>
      <c r="I67" s="19">
        <v>0</v>
      </c>
      <c r="J67" s="23" t="s">
        <v>387</v>
      </c>
      <c r="K67" s="16" t="s">
        <v>347</v>
      </c>
      <c r="L67" s="12" t="s">
        <v>346</v>
      </c>
      <c r="M67" s="1">
        <v>0</v>
      </c>
      <c r="N67" s="1">
        <v>0</v>
      </c>
      <c r="O67" s="1">
        <v>0</v>
      </c>
    </row>
    <row r="68" spans="1:15" x14ac:dyDescent="0.2">
      <c r="A68" s="4" t="s">
        <v>363</v>
      </c>
      <c r="B68" s="31">
        <v>6.9</v>
      </c>
      <c r="C68" s="1" t="s">
        <v>363</v>
      </c>
      <c r="D68" s="223" t="s">
        <v>456</v>
      </c>
      <c r="E68" s="223"/>
      <c r="F68" s="1" t="s">
        <v>445</v>
      </c>
      <c r="G68" s="21"/>
      <c r="H68" s="33">
        <v>45962</v>
      </c>
      <c r="I68" s="19">
        <v>0</v>
      </c>
      <c r="J68" s="23" t="s">
        <v>387</v>
      </c>
      <c r="K68" s="16" t="s">
        <v>347</v>
      </c>
      <c r="L68" s="12" t="s">
        <v>346</v>
      </c>
      <c r="M68" s="1">
        <v>0</v>
      </c>
      <c r="N68" s="1">
        <v>0</v>
      </c>
      <c r="O68" s="1">
        <v>0</v>
      </c>
    </row>
    <row r="69" spans="1:15" x14ac:dyDescent="0.2">
      <c r="A69" s="4" t="s">
        <v>363</v>
      </c>
      <c r="B69" s="25">
        <v>6.1</v>
      </c>
      <c r="C69" s="1" t="s">
        <v>363</v>
      </c>
      <c r="D69" s="223" t="s">
        <v>457</v>
      </c>
      <c r="E69" s="223"/>
      <c r="F69" s="1" t="s">
        <v>458</v>
      </c>
      <c r="G69" s="21"/>
      <c r="H69" s="33">
        <v>45839</v>
      </c>
      <c r="I69" s="19">
        <v>0</v>
      </c>
      <c r="J69" s="23" t="s">
        <v>387</v>
      </c>
      <c r="K69" s="17" t="s">
        <v>349</v>
      </c>
      <c r="L69" s="12" t="s">
        <v>346</v>
      </c>
      <c r="M69" s="1">
        <v>0</v>
      </c>
      <c r="N69" s="1">
        <v>0</v>
      </c>
      <c r="O69" s="1">
        <v>0</v>
      </c>
    </row>
    <row r="70" spans="1:15" x14ac:dyDescent="0.2">
      <c r="A70" s="2" t="s">
        <v>363</v>
      </c>
      <c r="B70" s="28" t="s">
        <v>459</v>
      </c>
      <c r="C70" s="224" t="s">
        <v>460</v>
      </c>
      <c r="D70" s="224"/>
      <c r="E70" s="224"/>
      <c r="F70" s="3" t="s">
        <v>363</v>
      </c>
      <c r="G70" s="20"/>
      <c r="H70" s="32"/>
      <c r="I70" s="18"/>
      <c r="J70" s="22"/>
      <c r="K70" s="3"/>
      <c r="L70" s="3"/>
      <c r="M70" s="3">
        <v>0</v>
      </c>
      <c r="N70" s="3">
        <v>0</v>
      </c>
      <c r="O70" s="3">
        <v>0</v>
      </c>
    </row>
    <row r="71" spans="1:15" x14ac:dyDescent="0.2">
      <c r="A71" s="6" t="s">
        <v>363</v>
      </c>
      <c r="B71" s="27" t="s">
        <v>461</v>
      </c>
      <c r="C71" s="1" t="s">
        <v>363</v>
      </c>
      <c r="D71" s="223" t="s">
        <v>462</v>
      </c>
      <c r="E71" s="223"/>
      <c r="F71" s="1" t="s">
        <v>411</v>
      </c>
      <c r="G71" s="21"/>
      <c r="H71" s="33">
        <v>45778</v>
      </c>
      <c r="I71" s="19">
        <v>1</v>
      </c>
      <c r="J71" s="23" t="s">
        <v>408</v>
      </c>
      <c r="K71" s="17" t="s">
        <v>349</v>
      </c>
      <c r="L71" s="13" t="s">
        <v>350</v>
      </c>
      <c r="M71" s="1">
        <v>0</v>
      </c>
      <c r="N71" s="1">
        <v>0</v>
      </c>
      <c r="O71" s="1">
        <v>0</v>
      </c>
    </row>
    <row r="72" spans="1:15" x14ac:dyDescent="0.2">
      <c r="A72" s="6" t="s">
        <v>363</v>
      </c>
      <c r="B72" s="27" t="s">
        <v>463</v>
      </c>
      <c r="C72" s="1" t="s">
        <v>363</v>
      </c>
      <c r="D72" s="223" t="s">
        <v>464</v>
      </c>
      <c r="E72" s="223"/>
      <c r="F72" s="1" t="s">
        <v>465</v>
      </c>
      <c r="G72" s="21"/>
      <c r="H72" s="33" t="s">
        <v>146</v>
      </c>
      <c r="I72" s="19">
        <v>0</v>
      </c>
      <c r="J72" s="23" t="s">
        <v>381</v>
      </c>
      <c r="K72" s="16" t="s">
        <v>347</v>
      </c>
      <c r="L72" s="12" t="s">
        <v>346</v>
      </c>
      <c r="M72" s="1">
        <v>0</v>
      </c>
      <c r="N72" s="1">
        <v>0</v>
      </c>
      <c r="O72" s="1">
        <v>0</v>
      </c>
    </row>
    <row r="73" spans="1:15" x14ac:dyDescent="0.2">
      <c r="A73" s="6" t="s">
        <v>363</v>
      </c>
      <c r="B73" s="27" t="s">
        <v>466</v>
      </c>
      <c r="C73" s="1" t="s">
        <v>363</v>
      </c>
      <c r="D73" s="223" t="s">
        <v>467</v>
      </c>
      <c r="E73" s="223"/>
      <c r="F73" s="1" t="s">
        <v>465</v>
      </c>
      <c r="G73" s="21"/>
      <c r="H73" s="33">
        <v>45869</v>
      </c>
      <c r="I73" s="19">
        <v>0</v>
      </c>
      <c r="J73" s="23" t="s">
        <v>381</v>
      </c>
      <c r="K73" s="16" t="s">
        <v>347</v>
      </c>
      <c r="L73" s="15" t="s">
        <v>348</v>
      </c>
      <c r="M73" s="1">
        <v>0</v>
      </c>
      <c r="N73" s="1">
        <v>0</v>
      </c>
      <c r="O73" s="1">
        <v>0</v>
      </c>
    </row>
    <row r="74" spans="1:15" x14ac:dyDescent="0.2">
      <c r="A74" s="6" t="s">
        <v>363</v>
      </c>
      <c r="B74" s="27" t="s">
        <v>468</v>
      </c>
      <c r="C74" s="1" t="s">
        <v>363</v>
      </c>
      <c r="D74" s="1" t="s">
        <v>469</v>
      </c>
      <c r="F74" s="1" t="s">
        <v>465</v>
      </c>
      <c r="G74" s="21"/>
      <c r="H74" s="33" t="s">
        <v>146</v>
      </c>
      <c r="I74" s="19">
        <v>0</v>
      </c>
      <c r="J74" s="23" t="s">
        <v>369</v>
      </c>
      <c r="K74" s="16" t="s">
        <v>347</v>
      </c>
      <c r="L74" s="15" t="s">
        <v>348</v>
      </c>
      <c r="M74" s="1">
        <v>0</v>
      </c>
      <c r="N74" s="1">
        <v>0</v>
      </c>
      <c r="O74" s="1">
        <v>0</v>
      </c>
    </row>
    <row r="75" spans="1:15" x14ac:dyDescent="0.2">
      <c r="A75" s="6" t="s">
        <v>363</v>
      </c>
      <c r="B75" s="27" t="s">
        <v>470</v>
      </c>
      <c r="C75" s="1" t="s">
        <v>363</v>
      </c>
      <c r="D75" s="1" t="s">
        <v>471</v>
      </c>
      <c r="F75" s="1" t="s">
        <v>472</v>
      </c>
      <c r="G75" s="21"/>
      <c r="H75" s="33">
        <v>45838</v>
      </c>
      <c r="I75" s="19">
        <v>0.85</v>
      </c>
      <c r="J75" s="23" t="s">
        <v>369</v>
      </c>
      <c r="K75" s="16"/>
      <c r="L75" s="13" t="s">
        <v>350</v>
      </c>
      <c r="M75" s="1">
        <v>0</v>
      </c>
      <c r="N75" s="1">
        <v>0</v>
      </c>
      <c r="O75" s="1">
        <v>0</v>
      </c>
    </row>
    <row r="76" spans="1:15" x14ac:dyDescent="0.2">
      <c r="A76" s="6"/>
      <c r="B76" s="27" t="s">
        <v>473</v>
      </c>
      <c r="C76" s="1" t="s">
        <v>363</v>
      </c>
      <c r="D76" s="1" t="s">
        <v>474</v>
      </c>
      <c r="F76" s="1" t="s">
        <v>475</v>
      </c>
      <c r="G76" s="21"/>
      <c r="H76" s="33" t="s">
        <v>146</v>
      </c>
      <c r="I76" s="19">
        <v>0</v>
      </c>
      <c r="J76" s="23" t="s">
        <v>402</v>
      </c>
      <c r="K76" s="16" t="s">
        <v>347</v>
      </c>
      <c r="L76" s="12" t="s">
        <v>346</v>
      </c>
      <c r="M76" s="1">
        <v>0</v>
      </c>
      <c r="N76" s="1">
        <v>0</v>
      </c>
      <c r="O76" s="1">
        <v>0</v>
      </c>
    </row>
    <row r="77" spans="1:15" x14ac:dyDescent="0.2">
      <c r="A77" s="6" t="s">
        <v>363</v>
      </c>
      <c r="B77" s="27" t="s">
        <v>476</v>
      </c>
      <c r="C77" s="1" t="s">
        <v>363</v>
      </c>
      <c r="D77" s="1" t="s">
        <v>477</v>
      </c>
      <c r="F77" s="1" t="s">
        <v>475</v>
      </c>
      <c r="G77" s="21"/>
      <c r="H77" s="33" t="s">
        <v>146</v>
      </c>
      <c r="I77" s="19">
        <v>0</v>
      </c>
      <c r="J77" s="23" t="s">
        <v>381</v>
      </c>
      <c r="K77" s="16" t="s">
        <v>347</v>
      </c>
      <c r="L77" s="12" t="s">
        <v>346</v>
      </c>
      <c r="M77" s="1">
        <v>0</v>
      </c>
      <c r="N77" s="1">
        <v>0</v>
      </c>
      <c r="O77" s="1">
        <v>0</v>
      </c>
    </row>
    <row r="78" spans="1:15" x14ac:dyDescent="0.2">
      <c r="A78" s="6" t="s">
        <v>363</v>
      </c>
      <c r="B78" s="27" t="s">
        <v>478</v>
      </c>
      <c r="C78" s="1" t="s">
        <v>363</v>
      </c>
      <c r="D78" s="1" t="s">
        <v>479</v>
      </c>
      <c r="F78" s="1" t="s">
        <v>475</v>
      </c>
      <c r="G78" s="21"/>
      <c r="H78" s="33" t="s">
        <v>146</v>
      </c>
      <c r="I78" s="19">
        <v>0</v>
      </c>
      <c r="J78" s="23" t="s">
        <v>369</v>
      </c>
      <c r="K78" s="16" t="s">
        <v>347</v>
      </c>
      <c r="L78" s="12" t="s">
        <v>346</v>
      </c>
      <c r="M78" s="1">
        <v>0</v>
      </c>
      <c r="N78" s="1">
        <v>0</v>
      </c>
      <c r="O78" s="1">
        <v>0</v>
      </c>
    </row>
    <row r="79" spans="1:15" x14ac:dyDescent="0.2">
      <c r="A79" s="6" t="s">
        <v>363</v>
      </c>
      <c r="B79" s="31">
        <v>7.9</v>
      </c>
      <c r="C79" s="1" t="s">
        <v>363</v>
      </c>
      <c r="D79" s="39" t="s">
        <v>480</v>
      </c>
      <c r="E79" s="39"/>
      <c r="F79" s="1" t="s">
        <v>475</v>
      </c>
      <c r="G79" s="21"/>
      <c r="H79" s="33" t="s">
        <v>146</v>
      </c>
      <c r="I79" s="19">
        <v>0</v>
      </c>
      <c r="J79" s="23" t="s">
        <v>453</v>
      </c>
      <c r="K79" s="16" t="s">
        <v>347</v>
      </c>
      <c r="L79" s="12" t="s">
        <v>346</v>
      </c>
      <c r="M79" s="1">
        <v>0</v>
      </c>
      <c r="N79" s="1">
        <v>0</v>
      </c>
      <c r="O79" s="1">
        <v>0</v>
      </c>
    </row>
    <row r="80" spans="1:15" x14ac:dyDescent="0.2">
      <c r="A80" s="2" t="s">
        <v>363</v>
      </c>
      <c r="B80" s="28" t="s">
        <v>481</v>
      </c>
      <c r="C80" s="224" t="s">
        <v>482</v>
      </c>
      <c r="D80" s="224"/>
      <c r="E80" s="224"/>
      <c r="F80" s="3" t="s">
        <v>363</v>
      </c>
      <c r="G80" s="20"/>
      <c r="H80" s="32"/>
      <c r="I80" s="18"/>
      <c r="J80" s="22"/>
      <c r="K80" s="3"/>
      <c r="L80" s="3"/>
      <c r="M80" s="3">
        <v>0</v>
      </c>
      <c r="N80" s="3">
        <v>0</v>
      </c>
      <c r="O80" s="3">
        <v>0</v>
      </c>
    </row>
    <row r="81" spans="1:15" x14ac:dyDescent="0.2">
      <c r="A81" s="7" t="s">
        <v>363</v>
      </c>
      <c r="B81" s="27" t="s">
        <v>483</v>
      </c>
      <c r="C81" s="1" t="s">
        <v>363</v>
      </c>
      <c r="D81" s="223" t="s">
        <v>484</v>
      </c>
      <c r="E81" s="223"/>
      <c r="F81" s="1" t="s">
        <v>485</v>
      </c>
      <c r="G81" s="21"/>
      <c r="H81" s="33">
        <v>45808</v>
      </c>
      <c r="I81" s="19">
        <v>1</v>
      </c>
      <c r="J81" s="23" t="s">
        <v>381</v>
      </c>
      <c r="K81" s="40" t="s">
        <v>345</v>
      </c>
      <c r="L81" s="13" t="s">
        <v>350</v>
      </c>
      <c r="M81" s="1">
        <v>0</v>
      </c>
      <c r="N81" s="1">
        <v>0</v>
      </c>
      <c r="O81" s="1">
        <v>0</v>
      </c>
    </row>
    <row r="82" spans="1:15" x14ac:dyDescent="0.2">
      <c r="A82" s="7" t="s">
        <v>363</v>
      </c>
      <c r="B82" s="27" t="s">
        <v>486</v>
      </c>
      <c r="C82" s="1" t="s">
        <v>363</v>
      </c>
      <c r="D82" s="223" t="s">
        <v>487</v>
      </c>
      <c r="E82" s="223"/>
      <c r="F82" s="1" t="s">
        <v>368</v>
      </c>
      <c r="G82" s="21"/>
      <c r="H82" s="33">
        <v>45869</v>
      </c>
      <c r="I82" s="19">
        <v>0.5</v>
      </c>
      <c r="J82" s="23" t="s">
        <v>381</v>
      </c>
      <c r="K82" s="40" t="s">
        <v>345</v>
      </c>
      <c r="L82" s="15" t="s">
        <v>348</v>
      </c>
      <c r="M82" s="1">
        <v>0</v>
      </c>
      <c r="N82" s="1">
        <v>0</v>
      </c>
      <c r="O82" s="1">
        <v>0</v>
      </c>
    </row>
    <row r="83" spans="1:15" x14ac:dyDescent="0.2">
      <c r="A83" s="7" t="s">
        <v>363</v>
      </c>
      <c r="B83" s="27" t="s">
        <v>488</v>
      </c>
      <c r="C83" s="1" t="s">
        <v>363</v>
      </c>
      <c r="D83" s="223" t="s">
        <v>489</v>
      </c>
      <c r="E83" s="223"/>
      <c r="F83" s="1" t="s">
        <v>368</v>
      </c>
      <c r="G83" s="21"/>
      <c r="H83" s="33">
        <v>45900</v>
      </c>
      <c r="I83" s="19">
        <v>0</v>
      </c>
      <c r="J83" s="23" t="s">
        <v>381</v>
      </c>
      <c r="K83" s="16" t="s">
        <v>347</v>
      </c>
      <c r="L83" s="12" t="s">
        <v>346</v>
      </c>
      <c r="M83" s="1">
        <v>0</v>
      </c>
      <c r="N83" s="1">
        <v>0</v>
      </c>
      <c r="O83" s="1">
        <v>0</v>
      </c>
    </row>
    <row r="84" spans="1:15" x14ac:dyDescent="0.2">
      <c r="A84" s="7" t="s">
        <v>363</v>
      </c>
      <c r="B84" s="27" t="s">
        <v>490</v>
      </c>
      <c r="C84" s="1" t="s">
        <v>363</v>
      </c>
      <c r="D84" s="223" t="s">
        <v>491</v>
      </c>
      <c r="E84" s="223"/>
      <c r="F84" s="1" t="s">
        <v>485</v>
      </c>
      <c r="G84" s="21"/>
      <c r="H84" s="33">
        <v>45869</v>
      </c>
      <c r="I84" s="19">
        <v>0</v>
      </c>
      <c r="J84" s="23" t="s">
        <v>381</v>
      </c>
      <c r="K84" s="16" t="s">
        <v>347</v>
      </c>
      <c r="L84" s="15" t="s">
        <v>348</v>
      </c>
      <c r="M84" s="1">
        <v>0</v>
      </c>
      <c r="N84" s="1">
        <v>0</v>
      </c>
      <c r="O84" s="1">
        <v>0</v>
      </c>
    </row>
    <row r="85" spans="1:15" x14ac:dyDescent="0.2">
      <c r="A85" s="7" t="s">
        <v>363</v>
      </c>
      <c r="B85" s="27" t="s">
        <v>492</v>
      </c>
      <c r="C85" s="1" t="s">
        <v>363</v>
      </c>
      <c r="D85" s="223" t="s">
        <v>493</v>
      </c>
      <c r="E85" s="223"/>
      <c r="F85" s="1" t="s">
        <v>485</v>
      </c>
      <c r="G85" s="21"/>
      <c r="H85" s="33">
        <v>45853</v>
      </c>
      <c r="I85" s="19">
        <v>0</v>
      </c>
      <c r="J85" s="23" t="s">
        <v>381</v>
      </c>
      <c r="K85" s="16" t="s">
        <v>347</v>
      </c>
      <c r="L85" s="15" t="s">
        <v>348</v>
      </c>
      <c r="M85" s="1">
        <v>0</v>
      </c>
      <c r="N85" s="1">
        <v>0</v>
      </c>
      <c r="O85" s="1">
        <v>0</v>
      </c>
    </row>
    <row r="86" spans="1:15" x14ac:dyDescent="0.2">
      <c r="A86" s="7" t="s">
        <v>363</v>
      </c>
      <c r="B86" s="31">
        <v>8.6</v>
      </c>
      <c r="C86" s="1" t="s">
        <v>363</v>
      </c>
      <c r="D86" s="223" t="s">
        <v>494</v>
      </c>
      <c r="E86" s="223"/>
      <c r="F86" s="1" t="s">
        <v>411</v>
      </c>
      <c r="G86" s="21"/>
      <c r="H86" s="33">
        <v>45808</v>
      </c>
      <c r="I86" s="19">
        <v>0</v>
      </c>
      <c r="J86" s="23" t="s">
        <v>387</v>
      </c>
      <c r="K86" s="17" t="s">
        <v>349</v>
      </c>
      <c r="L86" s="13" t="s">
        <v>350</v>
      </c>
      <c r="M86" s="1">
        <v>0</v>
      </c>
      <c r="N86" s="1">
        <v>0</v>
      </c>
      <c r="O86" s="1">
        <v>0</v>
      </c>
    </row>
    <row r="87" spans="1:15" x14ac:dyDescent="0.2">
      <c r="A87" s="7" t="s">
        <v>363</v>
      </c>
      <c r="B87" s="31">
        <v>8.6999999999999993</v>
      </c>
      <c r="C87" s="1" t="s">
        <v>363</v>
      </c>
      <c r="D87" s="223" t="s">
        <v>495</v>
      </c>
      <c r="E87" s="223"/>
      <c r="F87" s="1" t="s">
        <v>485</v>
      </c>
      <c r="G87" s="21"/>
      <c r="H87" s="33">
        <v>45869</v>
      </c>
      <c r="I87" s="19">
        <v>0.5</v>
      </c>
      <c r="J87" s="23" t="s">
        <v>381</v>
      </c>
      <c r="K87" s="16" t="s">
        <v>347</v>
      </c>
      <c r="L87" s="13" t="s">
        <v>350</v>
      </c>
      <c r="M87" s="1">
        <v>0</v>
      </c>
      <c r="N87" s="1">
        <v>0</v>
      </c>
      <c r="O87" s="1">
        <v>0</v>
      </c>
    </row>
    <row r="88" spans="1:15" x14ac:dyDescent="0.2">
      <c r="A88" s="7" t="s">
        <v>363</v>
      </c>
      <c r="B88" s="31">
        <v>8.8000000000000007</v>
      </c>
      <c r="C88" s="1" t="s">
        <v>363</v>
      </c>
      <c r="D88" s="1" t="s">
        <v>496</v>
      </c>
      <c r="F88" s="1" t="s">
        <v>368</v>
      </c>
      <c r="G88" s="21"/>
      <c r="H88" s="33">
        <v>45778</v>
      </c>
      <c r="I88" s="19">
        <v>0</v>
      </c>
      <c r="J88" s="23" t="s">
        <v>408</v>
      </c>
      <c r="K88" s="16" t="s">
        <v>347</v>
      </c>
      <c r="L88" s="12" t="s">
        <v>346</v>
      </c>
      <c r="M88" s="1">
        <v>0</v>
      </c>
      <c r="N88" s="1">
        <v>0</v>
      </c>
      <c r="O88" s="1">
        <v>0</v>
      </c>
    </row>
    <row r="89" spans="1:15" x14ac:dyDescent="0.2">
      <c r="A89" s="7" t="s">
        <v>363</v>
      </c>
      <c r="B89" s="31">
        <v>8.9</v>
      </c>
      <c r="C89" s="1" t="s">
        <v>363</v>
      </c>
      <c r="D89" s="223" t="s">
        <v>497</v>
      </c>
      <c r="E89" s="223"/>
      <c r="F89" s="1" t="s">
        <v>498</v>
      </c>
      <c r="G89" s="21"/>
      <c r="H89" s="33">
        <v>45900</v>
      </c>
      <c r="I89" s="19">
        <v>0.5</v>
      </c>
      <c r="J89" s="23" t="s">
        <v>453</v>
      </c>
      <c r="K89" s="16" t="s">
        <v>347</v>
      </c>
      <c r="L89" s="13" t="s">
        <v>350</v>
      </c>
      <c r="M89" s="1">
        <v>0</v>
      </c>
      <c r="N89" s="1">
        <v>0</v>
      </c>
      <c r="O89" s="1">
        <v>0</v>
      </c>
    </row>
    <row r="90" spans="1:15" x14ac:dyDescent="0.2">
      <c r="A90" s="2" t="s">
        <v>363</v>
      </c>
      <c r="B90" s="28">
        <v>9</v>
      </c>
      <c r="C90" s="224" t="s">
        <v>499</v>
      </c>
      <c r="D90" s="224"/>
      <c r="E90" s="224"/>
      <c r="F90" s="3" t="s">
        <v>363</v>
      </c>
      <c r="G90" s="20"/>
      <c r="H90" s="32"/>
      <c r="I90" s="18"/>
      <c r="J90" s="22"/>
      <c r="K90" s="3"/>
      <c r="L90" s="3"/>
      <c r="M90" s="3">
        <v>0</v>
      </c>
      <c r="N90" s="3">
        <v>0</v>
      </c>
      <c r="O90" s="3">
        <v>0</v>
      </c>
    </row>
    <row r="91" spans="1:15" x14ac:dyDescent="0.2">
      <c r="A91" s="8" t="s">
        <v>363</v>
      </c>
      <c r="B91" s="31" t="s">
        <v>500</v>
      </c>
      <c r="C91" s="1" t="s">
        <v>363</v>
      </c>
      <c r="D91" s="1" t="s">
        <v>501</v>
      </c>
      <c r="F91" s="1" t="s">
        <v>368</v>
      </c>
      <c r="G91" s="21"/>
      <c r="H91" s="33">
        <v>45783</v>
      </c>
      <c r="I91" s="19">
        <v>0</v>
      </c>
      <c r="J91" s="23" t="s">
        <v>381</v>
      </c>
      <c r="K91" s="17" t="s">
        <v>349</v>
      </c>
      <c r="L91" s="13" t="s">
        <v>350</v>
      </c>
      <c r="M91" s="1">
        <v>0</v>
      </c>
      <c r="N91" s="1">
        <v>0</v>
      </c>
      <c r="O91" s="1">
        <v>0</v>
      </c>
    </row>
    <row r="92" spans="1:15" x14ac:dyDescent="0.2">
      <c r="A92" s="8" t="s">
        <v>363</v>
      </c>
      <c r="B92" s="31" t="s">
        <v>502</v>
      </c>
      <c r="C92" s="1" t="s">
        <v>363</v>
      </c>
      <c r="D92" s="223" t="s">
        <v>503</v>
      </c>
      <c r="E92" s="223"/>
      <c r="F92" s="1" t="s">
        <v>504</v>
      </c>
      <c r="G92" s="21"/>
      <c r="H92" s="33">
        <v>45900</v>
      </c>
      <c r="I92" s="19">
        <v>0.5</v>
      </c>
      <c r="J92" s="23" t="s">
        <v>395</v>
      </c>
      <c r="K92" s="16" t="s">
        <v>347</v>
      </c>
      <c r="L92" s="13" t="s">
        <v>350</v>
      </c>
      <c r="M92" s="1">
        <v>0</v>
      </c>
      <c r="N92" s="1">
        <v>0</v>
      </c>
      <c r="O92" s="1">
        <v>0</v>
      </c>
    </row>
    <row r="93" spans="1:15" x14ac:dyDescent="0.2">
      <c r="A93" s="8" t="s">
        <v>363</v>
      </c>
      <c r="B93" s="31" t="s">
        <v>505</v>
      </c>
      <c r="C93" s="1" t="s">
        <v>363</v>
      </c>
      <c r="D93" s="223" t="s">
        <v>506</v>
      </c>
      <c r="E93" s="223"/>
      <c r="F93" s="1" t="s">
        <v>368</v>
      </c>
      <c r="G93" s="21">
        <v>45717</v>
      </c>
      <c r="H93" s="21">
        <v>45757</v>
      </c>
      <c r="I93" s="19">
        <v>1</v>
      </c>
      <c r="J93" s="23" t="s">
        <v>408</v>
      </c>
      <c r="K93" s="40" t="s">
        <v>345</v>
      </c>
      <c r="L93" s="13" t="s">
        <v>350</v>
      </c>
      <c r="M93" s="1">
        <v>0</v>
      </c>
      <c r="N93" s="1">
        <v>0</v>
      </c>
      <c r="O93" s="1">
        <v>0</v>
      </c>
    </row>
    <row r="94" spans="1:15" x14ac:dyDescent="0.2">
      <c r="A94" s="8" t="s">
        <v>363</v>
      </c>
      <c r="B94" s="31" t="s">
        <v>507</v>
      </c>
      <c r="C94" s="1" t="s">
        <v>363</v>
      </c>
      <c r="D94" s="231" t="s">
        <v>508</v>
      </c>
      <c r="E94" s="231"/>
      <c r="F94" s="1" t="s">
        <v>485</v>
      </c>
      <c r="G94" s="21"/>
      <c r="H94" s="33">
        <v>45869</v>
      </c>
      <c r="I94" s="19">
        <v>0</v>
      </c>
      <c r="J94" s="23" t="s">
        <v>381</v>
      </c>
      <c r="K94" s="16" t="s">
        <v>347</v>
      </c>
      <c r="L94" s="15" t="s">
        <v>348</v>
      </c>
      <c r="M94" s="1">
        <v>0</v>
      </c>
      <c r="N94" s="1">
        <v>0</v>
      </c>
      <c r="O94" s="1">
        <v>0</v>
      </c>
    </row>
    <row r="95" spans="1:15" x14ac:dyDescent="0.2">
      <c r="A95" s="8" t="s">
        <v>363</v>
      </c>
      <c r="B95" s="31">
        <v>9.5</v>
      </c>
      <c r="C95" s="1" t="s">
        <v>363</v>
      </c>
      <c r="D95" s="231" t="s">
        <v>509</v>
      </c>
      <c r="E95" s="231"/>
      <c r="F95" s="1" t="s">
        <v>504</v>
      </c>
      <c r="G95" s="21"/>
      <c r="H95" s="33" t="s">
        <v>146</v>
      </c>
      <c r="I95" s="19">
        <v>0</v>
      </c>
      <c r="J95" s="23" t="s">
        <v>402</v>
      </c>
      <c r="K95" s="16" t="s">
        <v>347</v>
      </c>
      <c r="L95" s="15" t="s">
        <v>348</v>
      </c>
      <c r="M95" s="1">
        <v>0</v>
      </c>
      <c r="N95" s="1">
        <v>0</v>
      </c>
      <c r="O95" s="1">
        <v>0</v>
      </c>
    </row>
    <row r="96" spans="1:15" x14ac:dyDescent="0.2">
      <c r="A96" s="229" t="s">
        <v>510</v>
      </c>
      <c r="B96" s="229"/>
      <c r="C96" s="229"/>
      <c r="D96" s="229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</row>
    <row r="97" spans="1:15" x14ac:dyDescent="0.2">
      <c r="A97" s="2" t="s">
        <v>363</v>
      </c>
      <c r="B97" s="28">
        <v>10</v>
      </c>
      <c r="C97" s="224" t="s">
        <v>511</v>
      </c>
      <c r="D97" s="224"/>
      <c r="E97" s="224"/>
      <c r="F97" s="3" t="s">
        <v>363</v>
      </c>
      <c r="G97" s="20"/>
      <c r="H97" s="32"/>
      <c r="I97" s="18"/>
      <c r="J97" s="22"/>
      <c r="K97" s="3"/>
      <c r="L97" s="3"/>
      <c r="M97" s="3">
        <v>0</v>
      </c>
      <c r="N97" s="3">
        <v>0</v>
      </c>
      <c r="O97" s="3">
        <v>0</v>
      </c>
    </row>
    <row r="98" spans="1:15" x14ac:dyDescent="0.2">
      <c r="A98" s="8" t="s">
        <v>363</v>
      </c>
      <c r="B98" s="27" t="s">
        <v>512</v>
      </c>
      <c r="C98" s="1" t="s">
        <v>363</v>
      </c>
      <c r="D98" s="223" t="s">
        <v>513</v>
      </c>
      <c r="E98" s="223"/>
      <c r="F98" s="1" t="s">
        <v>368</v>
      </c>
      <c r="G98" s="21"/>
      <c r="H98" s="33">
        <v>45838</v>
      </c>
      <c r="I98" s="19">
        <v>0.5</v>
      </c>
      <c r="J98" s="23" t="s">
        <v>381</v>
      </c>
      <c r="K98" s="16" t="s">
        <v>347</v>
      </c>
      <c r="L98" s="15" t="s">
        <v>348</v>
      </c>
      <c r="M98" s="1">
        <v>0</v>
      </c>
      <c r="N98" s="1">
        <v>0</v>
      </c>
      <c r="O98" s="1">
        <v>0</v>
      </c>
    </row>
    <row r="99" spans="1:15" x14ac:dyDescent="0.2">
      <c r="A99" s="8" t="s">
        <v>363</v>
      </c>
      <c r="B99" s="27" t="s">
        <v>514</v>
      </c>
      <c r="C99" s="1" t="s">
        <v>363</v>
      </c>
      <c r="D99" s="223" t="s">
        <v>515</v>
      </c>
      <c r="E99" s="223"/>
      <c r="F99" s="1" t="s">
        <v>516</v>
      </c>
      <c r="G99" s="21"/>
      <c r="H99" s="33" t="s">
        <v>146</v>
      </c>
      <c r="I99" s="19">
        <v>0.25</v>
      </c>
      <c r="J99" s="23" t="s">
        <v>453</v>
      </c>
      <c r="K99" s="16" t="s">
        <v>347</v>
      </c>
      <c r="L99" s="13" t="s">
        <v>350</v>
      </c>
      <c r="M99" s="1">
        <v>0</v>
      </c>
      <c r="N99" s="1">
        <v>0</v>
      </c>
      <c r="O99" s="1">
        <v>0</v>
      </c>
    </row>
    <row r="100" spans="1:15" x14ac:dyDescent="0.2">
      <c r="A100" s="8" t="s">
        <v>363</v>
      </c>
      <c r="B100" s="27" t="s">
        <v>517</v>
      </c>
      <c r="C100" s="1" t="s">
        <v>363</v>
      </c>
      <c r="D100" s="223" t="s">
        <v>518</v>
      </c>
      <c r="E100" s="223"/>
      <c r="F100" s="1" t="s">
        <v>516</v>
      </c>
      <c r="G100" s="21"/>
      <c r="H100" s="33" t="s">
        <v>146</v>
      </c>
      <c r="I100" s="19">
        <v>0.25</v>
      </c>
      <c r="J100" s="23" t="s">
        <v>453</v>
      </c>
      <c r="K100" s="16" t="s">
        <v>347</v>
      </c>
      <c r="L100" s="13" t="s">
        <v>350</v>
      </c>
      <c r="M100" s="1">
        <v>0</v>
      </c>
      <c r="N100" s="1">
        <v>0</v>
      </c>
      <c r="O100" s="1">
        <v>0</v>
      </c>
    </row>
    <row r="101" spans="1:15" x14ac:dyDescent="0.2">
      <c r="A101" s="8" t="s">
        <v>363</v>
      </c>
      <c r="B101" s="27" t="s">
        <v>519</v>
      </c>
      <c r="C101" s="1" t="s">
        <v>363</v>
      </c>
      <c r="D101" s="223" t="s">
        <v>520</v>
      </c>
      <c r="E101" s="223"/>
      <c r="F101" s="1" t="s">
        <v>411</v>
      </c>
      <c r="G101" s="21"/>
      <c r="H101" s="33">
        <v>45901</v>
      </c>
      <c r="I101" s="19">
        <v>0</v>
      </c>
      <c r="J101" s="23" t="s">
        <v>402</v>
      </c>
      <c r="K101" s="16" t="s">
        <v>347</v>
      </c>
      <c r="L101" s="12" t="s">
        <v>346</v>
      </c>
      <c r="M101" s="1">
        <v>0</v>
      </c>
      <c r="N101" s="1">
        <v>0</v>
      </c>
      <c r="O101" s="1">
        <v>0</v>
      </c>
    </row>
    <row r="102" spans="1:15" x14ac:dyDescent="0.2">
      <c r="A102" s="8" t="s">
        <v>363</v>
      </c>
      <c r="B102" s="27" t="s">
        <v>521</v>
      </c>
      <c r="C102" s="1" t="s">
        <v>363</v>
      </c>
      <c r="D102" s="223" t="s">
        <v>522</v>
      </c>
      <c r="E102" s="223"/>
      <c r="F102" s="1" t="s">
        <v>523</v>
      </c>
      <c r="G102" s="21"/>
      <c r="H102" s="33">
        <v>45901</v>
      </c>
      <c r="I102" s="19">
        <v>0</v>
      </c>
      <c r="J102" s="23" t="s">
        <v>453</v>
      </c>
      <c r="K102" s="16" t="s">
        <v>347</v>
      </c>
      <c r="L102" s="15" t="s">
        <v>348</v>
      </c>
      <c r="M102" s="1">
        <v>0</v>
      </c>
      <c r="N102" s="1">
        <v>0</v>
      </c>
      <c r="O102" s="1">
        <v>0</v>
      </c>
    </row>
    <row r="103" spans="1:15" x14ac:dyDescent="0.2">
      <c r="A103" s="8" t="s">
        <v>363</v>
      </c>
      <c r="B103" s="31" t="s">
        <v>524</v>
      </c>
      <c r="C103" s="1" t="s">
        <v>363</v>
      </c>
      <c r="D103" s="223" t="s">
        <v>418</v>
      </c>
      <c r="E103" s="223"/>
      <c r="F103" s="24" t="s">
        <v>419</v>
      </c>
      <c r="G103" s="21"/>
      <c r="H103" s="33" t="s">
        <v>146</v>
      </c>
      <c r="I103" s="19">
        <v>0</v>
      </c>
      <c r="J103" s="23" t="s">
        <v>369</v>
      </c>
      <c r="K103" s="16" t="s">
        <v>347</v>
      </c>
      <c r="L103" s="15" t="s">
        <v>348</v>
      </c>
      <c r="M103" s="1">
        <v>0</v>
      </c>
      <c r="N103" s="1">
        <v>0</v>
      </c>
      <c r="O103" s="1">
        <v>0</v>
      </c>
    </row>
    <row r="104" spans="1:15" x14ac:dyDescent="0.2">
      <c r="A104" s="8"/>
      <c r="B104" s="31" t="s">
        <v>525</v>
      </c>
      <c r="C104" s="1" t="s">
        <v>363</v>
      </c>
      <c r="D104" s="223" t="s">
        <v>526</v>
      </c>
      <c r="E104" s="223"/>
      <c r="F104" s="24" t="s">
        <v>485</v>
      </c>
      <c r="G104" s="21"/>
      <c r="H104" s="33">
        <v>45884</v>
      </c>
      <c r="I104" s="19">
        <v>0</v>
      </c>
      <c r="J104" s="23" t="s">
        <v>453</v>
      </c>
      <c r="K104" s="16" t="s">
        <v>347</v>
      </c>
      <c r="L104" s="13" t="s">
        <v>350</v>
      </c>
      <c r="M104" s="1">
        <v>0</v>
      </c>
      <c r="N104" s="1">
        <v>0</v>
      </c>
      <c r="O104" s="1">
        <v>0</v>
      </c>
    </row>
    <row r="105" spans="1:15" x14ac:dyDescent="0.2">
      <c r="A105" s="2" t="s">
        <v>363</v>
      </c>
      <c r="B105" s="28">
        <v>11</v>
      </c>
      <c r="C105" s="224" t="s">
        <v>527</v>
      </c>
      <c r="D105" s="224"/>
      <c r="E105" s="224"/>
      <c r="F105" s="3" t="s">
        <v>363</v>
      </c>
      <c r="G105" s="20"/>
      <c r="H105" s="32"/>
      <c r="I105" s="18"/>
      <c r="J105" s="22"/>
      <c r="K105" s="3"/>
      <c r="L105" s="3"/>
      <c r="M105" s="3">
        <v>0</v>
      </c>
      <c r="N105" s="3">
        <v>0</v>
      </c>
      <c r="O105" s="3">
        <v>0</v>
      </c>
    </row>
    <row r="106" spans="1:15" x14ac:dyDescent="0.2">
      <c r="A106" s="9" t="s">
        <v>363</v>
      </c>
      <c r="B106" s="27" t="s">
        <v>528</v>
      </c>
      <c r="C106" s="1" t="s">
        <v>363</v>
      </c>
      <c r="D106" s="223" t="s">
        <v>529</v>
      </c>
      <c r="E106" s="223"/>
      <c r="F106" s="1" t="s">
        <v>368</v>
      </c>
      <c r="G106" s="21"/>
      <c r="H106" s="33">
        <v>45778</v>
      </c>
      <c r="I106" s="19">
        <v>0</v>
      </c>
      <c r="J106" s="23" t="s">
        <v>408</v>
      </c>
      <c r="K106" s="17" t="s">
        <v>349</v>
      </c>
      <c r="L106" s="13" t="s">
        <v>350</v>
      </c>
      <c r="M106" s="1">
        <v>0</v>
      </c>
      <c r="N106" s="1">
        <v>0</v>
      </c>
      <c r="O106" s="1">
        <v>0</v>
      </c>
    </row>
    <row r="107" spans="1:15" x14ac:dyDescent="0.2">
      <c r="A107" s="9" t="s">
        <v>363</v>
      </c>
      <c r="B107" s="27" t="s">
        <v>530</v>
      </c>
      <c r="C107" s="1" t="s">
        <v>363</v>
      </c>
      <c r="D107" s="223" t="s">
        <v>531</v>
      </c>
      <c r="E107" s="223"/>
      <c r="F107" s="1" t="s">
        <v>532</v>
      </c>
      <c r="G107" s="21"/>
      <c r="H107" s="33">
        <v>45778</v>
      </c>
      <c r="I107" s="19">
        <v>0.25</v>
      </c>
      <c r="J107" s="23" t="s">
        <v>395</v>
      </c>
      <c r="K107" s="17" t="s">
        <v>349</v>
      </c>
      <c r="L107" s="13" t="s">
        <v>350</v>
      </c>
      <c r="M107" s="1">
        <v>0</v>
      </c>
      <c r="N107" s="1">
        <v>0</v>
      </c>
      <c r="O107" s="1">
        <v>0</v>
      </c>
    </row>
    <row r="108" spans="1:15" x14ac:dyDescent="0.2">
      <c r="A108" s="9" t="s">
        <v>363</v>
      </c>
      <c r="B108" s="27" t="s">
        <v>533</v>
      </c>
      <c r="C108" s="1" t="s">
        <v>363</v>
      </c>
      <c r="D108" s="223" t="s">
        <v>534</v>
      </c>
      <c r="E108" s="223"/>
      <c r="F108" s="1" t="s">
        <v>411</v>
      </c>
      <c r="G108" s="21"/>
      <c r="H108" s="33">
        <v>45870</v>
      </c>
      <c r="I108" s="19">
        <v>0</v>
      </c>
      <c r="J108" s="23" t="s">
        <v>381</v>
      </c>
      <c r="K108" s="16" t="s">
        <v>347</v>
      </c>
      <c r="L108" s="15" t="s">
        <v>348</v>
      </c>
      <c r="M108" s="1">
        <v>0</v>
      </c>
      <c r="N108" s="1">
        <v>0</v>
      </c>
      <c r="O108" s="1">
        <v>0</v>
      </c>
    </row>
    <row r="109" spans="1:15" x14ac:dyDescent="0.2">
      <c r="A109" s="9" t="s">
        <v>363</v>
      </c>
      <c r="B109" s="27" t="s">
        <v>535</v>
      </c>
      <c r="C109" s="1" t="s">
        <v>363</v>
      </c>
      <c r="D109" s="223" t="s">
        <v>536</v>
      </c>
      <c r="E109" s="223"/>
      <c r="F109" s="1" t="s">
        <v>411</v>
      </c>
      <c r="G109" s="21"/>
      <c r="H109" s="33">
        <v>45870</v>
      </c>
      <c r="I109" s="19">
        <v>0</v>
      </c>
      <c r="J109" s="23" t="s">
        <v>395</v>
      </c>
      <c r="K109" s="16" t="s">
        <v>347</v>
      </c>
      <c r="L109" s="12" t="s">
        <v>346</v>
      </c>
      <c r="M109" s="1">
        <v>0</v>
      </c>
      <c r="N109" s="1">
        <v>0</v>
      </c>
      <c r="O109" s="1">
        <v>0</v>
      </c>
    </row>
    <row r="110" spans="1:15" x14ac:dyDescent="0.2">
      <c r="A110" s="9" t="s">
        <v>363</v>
      </c>
      <c r="B110" s="29">
        <v>11.5</v>
      </c>
      <c r="C110" s="1" t="s">
        <v>363</v>
      </c>
      <c r="D110" s="223" t="s">
        <v>537</v>
      </c>
      <c r="E110" s="223"/>
      <c r="F110" s="1" t="s">
        <v>538</v>
      </c>
      <c r="G110" s="21"/>
      <c r="H110" s="33">
        <v>45870</v>
      </c>
      <c r="I110" s="19">
        <v>0.25</v>
      </c>
      <c r="J110" s="23" t="s">
        <v>395</v>
      </c>
      <c r="K110" s="16" t="s">
        <v>347</v>
      </c>
      <c r="L110" s="15" t="s">
        <v>348</v>
      </c>
      <c r="M110" s="1">
        <v>0</v>
      </c>
      <c r="N110" s="1">
        <v>0</v>
      </c>
      <c r="O110" s="1">
        <v>0</v>
      </c>
    </row>
    <row r="111" spans="1:15" x14ac:dyDescent="0.2">
      <c r="A111" s="9" t="s">
        <v>363</v>
      </c>
      <c r="B111" s="29">
        <v>11.6</v>
      </c>
      <c r="C111" s="1" t="s">
        <v>363</v>
      </c>
      <c r="D111" s="223" t="s">
        <v>539</v>
      </c>
      <c r="E111" s="223"/>
      <c r="F111" s="1" t="s">
        <v>411</v>
      </c>
      <c r="G111" s="21"/>
      <c r="H111" s="33">
        <v>45870</v>
      </c>
      <c r="I111" s="19">
        <v>0</v>
      </c>
      <c r="J111" s="23" t="s">
        <v>453</v>
      </c>
      <c r="K111" s="16" t="s">
        <v>347</v>
      </c>
      <c r="L111" s="15" t="s">
        <v>348</v>
      </c>
      <c r="M111" s="1">
        <v>0</v>
      </c>
      <c r="N111" s="1">
        <v>0</v>
      </c>
      <c r="O111" s="1">
        <v>0</v>
      </c>
    </row>
    <row r="112" spans="1:15" x14ac:dyDescent="0.2">
      <c r="A112" s="9" t="s">
        <v>363</v>
      </c>
      <c r="B112" s="29">
        <v>11.7</v>
      </c>
      <c r="C112" s="1" t="s">
        <v>363</v>
      </c>
      <c r="D112" s="223" t="s">
        <v>540</v>
      </c>
      <c r="E112" s="223"/>
      <c r="F112" s="1" t="s">
        <v>411</v>
      </c>
      <c r="G112" s="21"/>
      <c r="H112" s="33">
        <v>45870</v>
      </c>
      <c r="I112" s="19">
        <v>0</v>
      </c>
      <c r="J112" s="23" t="s">
        <v>395</v>
      </c>
      <c r="K112" s="16" t="s">
        <v>347</v>
      </c>
      <c r="L112" s="12" t="s">
        <v>346</v>
      </c>
      <c r="M112" s="1">
        <v>0</v>
      </c>
      <c r="N112" s="1">
        <v>0</v>
      </c>
      <c r="O112" s="1">
        <v>0</v>
      </c>
    </row>
    <row r="113" spans="1:15" x14ac:dyDescent="0.2">
      <c r="A113" s="9" t="s">
        <v>363</v>
      </c>
      <c r="B113" s="29">
        <v>11.8</v>
      </c>
      <c r="C113" s="1" t="s">
        <v>363</v>
      </c>
      <c r="D113" s="223" t="s">
        <v>541</v>
      </c>
      <c r="E113" s="223"/>
      <c r="F113" s="1" t="s">
        <v>411</v>
      </c>
      <c r="G113" s="21"/>
      <c r="H113" s="33">
        <v>45870</v>
      </c>
      <c r="I113" s="19">
        <v>0</v>
      </c>
      <c r="J113" s="23" t="s">
        <v>381</v>
      </c>
      <c r="K113" s="16" t="s">
        <v>347</v>
      </c>
      <c r="L113" s="12" t="s">
        <v>346</v>
      </c>
      <c r="M113" s="1">
        <v>0</v>
      </c>
      <c r="N113" s="1">
        <v>0</v>
      </c>
      <c r="O113" s="1">
        <v>0</v>
      </c>
    </row>
    <row r="114" spans="1:15" x14ac:dyDescent="0.2">
      <c r="A114" s="9" t="s">
        <v>363</v>
      </c>
      <c r="B114" s="29">
        <v>11.9</v>
      </c>
      <c r="C114" s="1" t="s">
        <v>363</v>
      </c>
      <c r="D114" s="223" t="s">
        <v>542</v>
      </c>
      <c r="E114" s="223"/>
      <c r="F114" s="1" t="s">
        <v>411</v>
      </c>
      <c r="G114" s="21"/>
      <c r="H114" s="33">
        <v>45870</v>
      </c>
      <c r="I114" s="19">
        <v>0</v>
      </c>
      <c r="J114" s="23" t="s">
        <v>395</v>
      </c>
      <c r="K114" s="16" t="s">
        <v>347</v>
      </c>
      <c r="L114" s="12" t="s">
        <v>346</v>
      </c>
      <c r="M114" s="1">
        <v>0</v>
      </c>
      <c r="N114" s="1">
        <v>0</v>
      </c>
      <c r="O114" s="1">
        <v>0</v>
      </c>
    </row>
    <row r="115" spans="1:15" x14ac:dyDescent="0.2">
      <c r="A115" s="9" t="s">
        <v>363</v>
      </c>
      <c r="B115" s="30">
        <v>11.1</v>
      </c>
      <c r="C115" s="1" t="s">
        <v>363</v>
      </c>
      <c r="D115" s="223" t="s">
        <v>543</v>
      </c>
      <c r="E115" s="223"/>
      <c r="F115" s="1" t="s">
        <v>411</v>
      </c>
      <c r="G115" s="21"/>
      <c r="H115" s="33">
        <v>45870</v>
      </c>
      <c r="I115" s="19">
        <v>0</v>
      </c>
      <c r="J115" s="23" t="s">
        <v>395</v>
      </c>
      <c r="K115" s="16" t="s">
        <v>347</v>
      </c>
      <c r="L115" s="12" t="s">
        <v>346</v>
      </c>
      <c r="M115" s="1">
        <v>0</v>
      </c>
      <c r="N115" s="1">
        <v>0</v>
      </c>
      <c r="O115" s="1">
        <v>0</v>
      </c>
    </row>
    <row r="116" spans="1:15" x14ac:dyDescent="0.2">
      <c r="A116" s="9" t="s">
        <v>363</v>
      </c>
      <c r="B116" s="30">
        <v>11.11</v>
      </c>
      <c r="C116" s="1" t="s">
        <v>363</v>
      </c>
      <c r="D116" s="223" t="s">
        <v>544</v>
      </c>
      <c r="E116" s="223"/>
      <c r="F116" s="1" t="s">
        <v>368</v>
      </c>
      <c r="G116" s="21"/>
      <c r="H116" s="33">
        <v>45870</v>
      </c>
      <c r="I116" s="19">
        <v>0</v>
      </c>
      <c r="J116" s="23" t="s">
        <v>381</v>
      </c>
      <c r="K116" s="16" t="s">
        <v>347</v>
      </c>
      <c r="L116" s="12" t="s">
        <v>346</v>
      </c>
      <c r="M116" s="1">
        <v>0</v>
      </c>
      <c r="N116" s="1">
        <v>0</v>
      </c>
      <c r="O116" s="1">
        <v>0</v>
      </c>
    </row>
    <row r="117" spans="1:15" x14ac:dyDescent="0.2">
      <c r="A117" s="9" t="s">
        <v>363</v>
      </c>
      <c r="B117" s="30">
        <v>11.12</v>
      </c>
      <c r="C117" s="1" t="s">
        <v>363</v>
      </c>
      <c r="D117" s="223" t="s">
        <v>494</v>
      </c>
      <c r="E117" s="223"/>
      <c r="F117" s="1" t="s">
        <v>411</v>
      </c>
      <c r="G117" s="21"/>
      <c r="H117" s="33">
        <v>45808</v>
      </c>
      <c r="I117" s="19">
        <v>0</v>
      </c>
      <c r="J117" s="23" t="s">
        <v>395</v>
      </c>
      <c r="K117" s="17" t="s">
        <v>349</v>
      </c>
      <c r="L117" s="13" t="s">
        <v>350</v>
      </c>
      <c r="M117" s="1">
        <v>0</v>
      </c>
      <c r="N117" s="1">
        <v>0</v>
      </c>
      <c r="O117" s="1">
        <v>0</v>
      </c>
    </row>
    <row r="118" spans="1:15" x14ac:dyDescent="0.2">
      <c r="A118" s="9" t="s">
        <v>363</v>
      </c>
      <c r="B118" s="30">
        <v>11.13</v>
      </c>
      <c r="C118" s="1" t="s">
        <v>363</v>
      </c>
      <c r="D118" s="223" t="s">
        <v>545</v>
      </c>
      <c r="E118" s="223"/>
      <c r="F118" s="1" t="s">
        <v>411</v>
      </c>
      <c r="G118" s="21"/>
      <c r="H118" s="33">
        <v>45870</v>
      </c>
      <c r="I118" s="19">
        <v>0</v>
      </c>
      <c r="J118" s="23" t="s">
        <v>395</v>
      </c>
      <c r="K118" s="16" t="s">
        <v>347</v>
      </c>
      <c r="L118" s="13" t="s">
        <v>350</v>
      </c>
      <c r="M118" s="1">
        <v>0</v>
      </c>
      <c r="N118" s="1">
        <v>0</v>
      </c>
      <c r="O118" s="1">
        <v>0</v>
      </c>
    </row>
    <row r="119" spans="1:15" x14ac:dyDescent="0.2">
      <c r="A119" s="9" t="s">
        <v>363</v>
      </c>
      <c r="B119" s="30">
        <v>11.14</v>
      </c>
      <c r="C119" s="1" t="s">
        <v>363</v>
      </c>
      <c r="D119" s="223" t="s">
        <v>546</v>
      </c>
      <c r="E119" s="223"/>
      <c r="F119" s="1" t="s">
        <v>411</v>
      </c>
      <c r="G119" s="21"/>
      <c r="H119" s="33">
        <v>45930</v>
      </c>
      <c r="I119" s="19">
        <v>0</v>
      </c>
      <c r="J119" s="23" t="s">
        <v>381</v>
      </c>
      <c r="K119" s="16" t="s">
        <v>347</v>
      </c>
      <c r="L119" s="15" t="s">
        <v>348</v>
      </c>
      <c r="M119" s="1">
        <v>0</v>
      </c>
      <c r="N119" s="1">
        <v>0</v>
      </c>
      <c r="O119" s="1">
        <v>0</v>
      </c>
    </row>
    <row r="120" spans="1:15" x14ac:dyDescent="0.2">
      <c r="A120" s="9" t="s">
        <v>363</v>
      </c>
      <c r="B120" s="30">
        <v>11.15</v>
      </c>
      <c r="C120" s="1" t="s">
        <v>363</v>
      </c>
      <c r="D120" s="223" t="s">
        <v>547</v>
      </c>
      <c r="E120" s="223"/>
      <c r="F120" s="1" t="s">
        <v>411</v>
      </c>
      <c r="G120" s="21"/>
      <c r="H120" s="33">
        <v>45870</v>
      </c>
      <c r="I120" s="19">
        <v>0</v>
      </c>
      <c r="J120" s="23" t="s">
        <v>381</v>
      </c>
      <c r="K120" s="16" t="s">
        <v>347</v>
      </c>
      <c r="L120" s="15" t="s">
        <v>348</v>
      </c>
      <c r="M120" s="1">
        <v>0</v>
      </c>
      <c r="N120" s="1">
        <v>0</v>
      </c>
      <c r="O120" s="1">
        <v>0</v>
      </c>
    </row>
    <row r="121" spans="1:15" x14ac:dyDescent="0.2">
      <c r="A121" s="2" t="s">
        <v>363</v>
      </c>
      <c r="B121" s="28">
        <v>12</v>
      </c>
      <c r="C121" s="224" t="s">
        <v>548</v>
      </c>
      <c r="D121" s="224"/>
      <c r="E121" s="224"/>
      <c r="F121" s="3" t="s">
        <v>363</v>
      </c>
      <c r="G121" s="20"/>
      <c r="H121" s="32"/>
      <c r="I121" s="18"/>
      <c r="J121" s="22"/>
      <c r="K121" s="3"/>
      <c r="L121" s="3"/>
      <c r="M121" s="3">
        <v>0</v>
      </c>
      <c r="N121" s="3">
        <v>0</v>
      </c>
      <c r="O121" s="3">
        <v>0</v>
      </c>
    </row>
    <row r="122" spans="1:15" x14ac:dyDescent="0.2">
      <c r="A122" s="4" t="s">
        <v>363</v>
      </c>
      <c r="B122" s="27" t="s">
        <v>549</v>
      </c>
      <c r="C122" s="1" t="s">
        <v>363</v>
      </c>
      <c r="D122" s="36" t="s">
        <v>550</v>
      </c>
      <c r="E122" s="36"/>
      <c r="F122" s="1" t="s">
        <v>368</v>
      </c>
      <c r="G122" s="21"/>
      <c r="H122" s="33">
        <v>45778</v>
      </c>
      <c r="I122" s="19">
        <v>0</v>
      </c>
      <c r="J122" s="23" t="s">
        <v>381</v>
      </c>
      <c r="K122" s="40" t="s">
        <v>345</v>
      </c>
      <c r="L122" s="13" t="s">
        <v>350</v>
      </c>
      <c r="M122" s="1">
        <v>0</v>
      </c>
      <c r="N122" s="1">
        <v>0</v>
      </c>
      <c r="O122" s="1">
        <v>0</v>
      </c>
    </row>
    <row r="123" spans="1:15" x14ac:dyDescent="0.2">
      <c r="A123" s="4" t="s">
        <v>363</v>
      </c>
      <c r="B123" s="27" t="s">
        <v>551</v>
      </c>
      <c r="C123" s="1" t="s">
        <v>363</v>
      </c>
      <c r="D123" s="1" t="s">
        <v>552</v>
      </c>
      <c r="F123" s="1" t="s">
        <v>368</v>
      </c>
      <c r="G123" s="21"/>
      <c r="H123" s="33">
        <v>45901</v>
      </c>
      <c r="I123" s="19">
        <v>0.5</v>
      </c>
      <c r="J123" s="23" t="s">
        <v>395</v>
      </c>
      <c r="K123" s="16" t="s">
        <v>347</v>
      </c>
      <c r="L123" s="15" t="s">
        <v>348</v>
      </c>
      <c r="M123" s="1">
        <v>0</v>
      </c>
      <c r="N123" s="1">
        <v>0</v>
      </c>
      <c r="O123" s="1">
        <v>0</v>
      </c>
    </row>
    <row r="124" spans="1:15" x14ac:dyDescent="0.2">
      <c r="A124" s="4" t="s">
        <v>363</v>
      </c>
      <c r="B124" s="27" t="s">
        <v>553</v>
      </c>
      <c r="C124" s="1" t="s">
        <v>363</v>
      </c>
      <c r="D124" s="1" t="s">
        <v>554</v>
      </c>
      <c r="F124" s="1" t="s">
        <v>368</v>
      </c>
      <c r="G124" s="21"/>
      <c r="H124" s="33">
        <v>45808</v>
      </c>
      <c r="I124" s="19">
        <v>0.5</v>
      </c>
      <c r="J124" s="23" t="s">
        <v>395</v>
      </c>
      <c r="K124" s="40" t="s">
        <v>345</v>
      </c>
      <c r="L124" s="15" t="s">
        <v>348</v>
      </c>
      <c r="M124" s="1">
        <v>0</v>
      </c>
      <c r="N124" s="1">
        <v>0</v>
      </c>
      <c r="O124" s="1">
        <v>0</v>
      </c>
    </row>
    <row r="125" spans="1:15" x14ac:dyDescent="0.2">
      <c r="A125" s="4" t="s">
        <v>363</v>
      </c>
      <c r="B125" s="27" t="s">
        <v>555</v>
      </c>
      <c r="C125" s="1" t="s">
        <v>363</v>
      </c>
      <c r="D125" s="1" t="s">
        <v>556</v>
      </c>
      <c r="F125" s="1" t="s">
        <v>368</v>
      </c>
      <c r="G125" s="21"/>
      <c r="H125" s="33">
        <v>45901</v>
      </c>
      <c r="I125" s="19">
        <v>0</v>
      </c>
      <c r="J125" s="23" t="s">
        <v>381</v>
      </c>
      <c r="K125" s="16" t="s">
        <v>347</v>
      </c>
      <c r="L125" s="13" t="s">
        <v>350</v>
      </c>
      <c r="M125" s="1">
        <v>0</v>
      </c>
      <c r="N125" s="1">
        <v>0</v>
      </c>
      <c r="O125" s="1">
        <v>0</v>
      </c>
    </row>
    <row r="126" spans="1:15" x14ac:dyDescent="0.2">
      <c r="A126" s="4" t="s">
        <v>363</v>
      </c>
      <c r="B126" s="31">
        <v>12.5</v>
      </c>
      <c r="C126" s="1" t="s">
        <v>363</v>
      </c>
      <c r="D126" s="1" t="s">
        <v>557</v>
      </c>
      <c r="F126" s="1" t="s">
        <v>368</v>
      </c>
      <c r="G126" s="21"/>
      <c r="H126" s="33">
        <v>45808</v>
      </c>
      <c r="I126" s="19">
        <v>0.5</v>
      </c>
      <c r="J126" s="23" t="s">
        <v>381</v>
      </c>
      <c r="K126" s="40" t="s">
        <v>345</v>
      </c>
      <c r="L126" s="13" t="s">
        <v>350</v>
      </c>
      <c r="M126" s="1">
        <v>0</v>
      </c>
      <c r="N126" s="1">
        <v>0</v>
      </c>
      <c r="O126" s="1">
        <v>0</v>
      </c>
    </row>
    <row r="127" spans="1:15" x14ac:dyDescent="0.2">
      <c r="A127" s="4" t="s">
        <v>363</v>
      </c>
      <c r="B127" s="31">
        <v>12.6</v>
      </c>
      <c r="C127" s="1" t="s">
        <v>363</v>
      </c>
      <c r="D127" s="1" t="s">
        <v>558</v>
      </c>
      <c r="F127" s="1" t="s">
        <v>419</v>
      </c>
      <c r="G127" s="21"/>
      <c r="H127" s="33">
        <v>45870</v>
      </c>
      <c r="I127" s="19">
        <v>0</v>
      </c>
      <c r="J127" s="23" t="s">
        <v>369</v>
      </c>
      <c r="K127" s="16" t="s">
        <v>347</v>
      </c>
      <c r="L127" s="15" t="s">
        <v>348</v>
      </c>
      <c r="M127" s="1">
        <v>0</v>
      </c>
      <c r="N127" s="1">
        <v>0</v>
      </c>
      <c r="O127" s="1">
        <v>0</v>
      </c>
    </row>
    <row r="128" spans="1:15" x14ac:dyDescent="0.2">
      <c r="A128" s="4" t="s">
        <v>363</v>
      </c>
      <c r="B128" s="31">
        <v>12.7</v>
      </c>
      <c r="C128" s="1" t="s">
        <v>363</v>
      </c>
      <c r="D128" s="1" t="s">
        <v>559</v>
      </c>
      <c r="F128" s="1" t="s">
        <v>368</v>
      </c>
      <c r="G128" s="21"/>
      <c r="H128" s="33">
        <v>45869</v>
      </c>
      <c r="I128" s="19">
        <v>0</v>
      </c>
      <c r="J128" s="23" t="s">
        <v>395</v>
      </c>
      <c r="K128" s="16" t="s">
        <v>347</v>
      </c>
      <c r="L128" s="12" t="s">
        <v>346</v>
      </c>
      <c r="M128" s="1">
        <v>0</v>
      </c>
      <c r="N128" s="1">
        <v>0</v>
      </c>
      <c r="O128" s="1">
        <v>0</v>
      </c>
    </row>
    <row r="129" spans="1:15" x14ac:dyDescent="0.2">
      <c r="A129" s="4" t="s">
        <v>363</v>
      </c>
      <c r="B129" s="31">
        <v>12.8</v>
      </c>
      <c r="C129" s="1" t="s">
        <v>363</v>
      </c>
      <c r="D129" s="223" t="s">
        <v>560</v>
      </c>
      <c r="E129" s="223"/>
      <c r="F129" s="1" t="s">
        <v>411</v>
      </c>
      <c r="G129" s="21"/>
      <c r="H129" s="33">
        <v>45900</v>
      </c>
      <c r="I129" s="19">
        <v>0.75</v>
      </c>
      <c r="J129" s="23" t="s">
        <v>453</v>
      </c>
      <c r="K129" s="16" t="s">
        <v>347</v>
      </c>
      <c r="L129" s="12" t="s">
        <v>346</v>
      </c>
      <c r="M129" s="1">
        <v>0</v>
      </c>
      <c r="N129" s="1">
        <v>0</v>
      </c>
      <c r="O129" s="1">
        <v>0</v>
      </c>
    </row>
    <row r="130" spans="1:15" x14ac:dyDescent="0.2">
      <c r="A130" s="4" t="s">
        <v>363</v>
      </c>
      <c r="B130" s="31">
        <v>12.9</v>
      </c>
      <c r="C130" s="1" t="s">
        <v>363</v>
      </c>
      <c r="D130" s="1" t="s">
        <v>561</v>
      </c>
      <c r="F130" s="1" t="s">
        <v>419</v>
      </c>
      <c r="G130" s="21"/>
      <c r="H130" s="33">
        <v>45838</v>
      </c>
      <c r="I130" s="19">
        <v>0</v>
      </c>
      <c r="J130" s="23" t="s">
        <v>395</v>
      </c>
      <c r="K130" s="16" t="s">
        <v>347</v>
      </c>
      <c r="L130" s="15" t="s">
        <v>348</v>
      </c>
      <c r="M130" s="1">
        <v>0</v>
      </c>
      <c r="N130" s="1">
        <v>0</v>
      </c>
      <c r="O130" s="1">
        <v>0</v>
      </c>
    </row>
    <row r="131" spans="1:15" x14ac:dyDescent="0.2">
      <c r="A131" s="4" t="s">
        <v>363</v>
      </c>
      <c r="B131" s="30">
        <v>12.1</v>
      </c>
      <c r="C131" s="1" t="s">
        <v>363</v>
      </c>
      <c r="D131" s="1" t="s">
        <v>562</v>
      </c>
      <c r="F131" s="1" t="s">
        <v>368</v>
      </c>
      <c r="G131" s="21"/>
      <c r="H131" s="33">
        <v>45783</v>
      </c>
      <c r="I131" s="19">
        <v>0.5</v>
      </c>
      <c r="J131" s="23" t="s">
        <v>381</v>
      </c>
      <c r="K131" s="17" t="s">
        <v>349</v>
      </c>
      <c r="L131" s="13" t="s">
        <v>350</v>
      </c>
      <c r="M131" s="1">
        <v>0</v>
      </c>
      <c r="N131" s="1">
        <v>0</v>
      </c>
      <c r="O131" s="1">
        <v>0</v>
      </c>
    </row>
    <row r="132" spans="1:15" x14ac:dyDescent="0.2">
      <c r="A132" s="4" t="s">
        <v>363</v>
      </c>
      <c r="B132" s="30">
        <v>12.11</v>
      </c>
      <c r="C132" s="1" t="s">
        <v>363</v>
      </c>
      <c r="D132" s="223" t="s">
        <v>563</v>
      </c>
      <c r="E132" s="223"/>
      <c r="F132" s="1" t="s">
        <v>419</v>
      </c>
      <c r="G132" s="21"/>
      <c r="H132" s="33">
        <v>45838</v>
      </c>
      <c r="I132" s="19">
        <v>0</v>
      </c>
      <c r="J132" s="23" t="s">
        <v>395</v>
      </c>
      <c r="K132" s="16" t="s">
        <v>347</v>
      </c>
      <c r="L132" s="15" t="s">
        <v>348</v>
      </c>
      <c r="M132" s="1">
        <v>0</v>
      </c>
      <c r="N132" s="1">
        <v>0</v>
      </c>
      <c r="O132" s="1">
        <v>0</v>
      </c>
    </row>
    <row r="133" spans="1:15" x14ac:dyDescent="0.2">
      <c r="A133" s="4" t="s">
        <v>363</v>
      </c>
      <c r="B133" s="30">
        <v>12.12</v>
      </c>
      <c r="C133" s="1" t="s">
        <v>363</v>
      </c>
      <c r="D133" s="223" t="s">
        <v>564</v>
      </c>
      <c r="E133" s="223"/>
      <c r="F133" s="1" t="s">
        <v>368</v>
      </c>
      <c r="G133" s="21"/>
      <c r="H133" s="33">
        <v>45870</v>
      </c>
      <c r="I133" s="19">
        <v>0</v>
      </c>
      <c r="J133" s="23" t="s">
        <v>395</v>
      </c>
      <c r="K133" s="16" t="s">
        <v>347</v>
      </c>
      <c r="L133" s="13" t="s">
        <v>350</v>
      </c>
      <c r="M133" s="1">
        <v>0</v>
      </c>
      <c r="N133" s="1">
        <v>0</v>
      </c>
      <c r="O133" s="1">
        <v>0</v>
      </c>
    </row>
    <row r="134" spans="1:15" x14ac:dyDescent="0.2">
      <c r="A134" s="2" t="s">
        <v>363</v>
      </c>
      <c r="B134" s="28">
        <v>13</v>
      </c>
      <c r="C134" s="224" t="s">
        <v>565</v>
      </c>
      <c r="D134" s="224"/>
      <c r="E134" s="224"/>
      <c r="F134" s="3" t="s">
        <v>363</v>
      </c>
      <c r="G134" s="20"/>
      <c r="H134" s="32"/>
      <c r="I134" s="18">
        <v>0</v>
      </c>
      <c r="J134" s="22"/>
      <c r="K134" s="3"/>
      <c r="L134" s="3"/>
      <c r="M134" s="3">
        <v>0</v>
      </c>
      <c r="N134" s="3">
        <v>0</v>
      </c>
      <c r="O134" s="3">
        <v>0</v>
      </c>
    </row>
    <row r="135" spans="1:15" x14ac:dyDescent="0.2">
      <c r="A135" s="6" t="s">
        <v>363</v>
      </c>
      <c r="B135" s="27" t="s">
        <v>566</v>
      </c>
      <c r="C135" s="1" t="s">
        <v>363</v>
      </c>
      <c r="D135" s="223" t="s">
        <v>567</v>
      </c>
      <c r="E135" s="223"/>
      <c r="F135" s="1" t="s">
        <v>368</v>
      </c>
      <c r="G135" s="21"/>
      <c r="H135" s="33">
        <v>45838</v>
      </c>
      <c r="I135" s="19">
        <v>0</v>
      </c>
      <c r="J135" s="23" t="s">
        <v>395</v>
      </c>
      <c r="K135" s="40" t="s">
        <v>345</v>
      </c>
      <c r="L135" s="15" t="s">
        <v>348</v>
      </c>
      <c r="M135" s="1">
        <v>0</v>
      </c>
      <c r="N135" s="1">
        <v>0</v>
      </c>
      <c r="O135" s="1">
        <v>0</v>
      </c>
    </row>
    <row r="136" spans="1:15" x14ac:dyDescent="0.2">
      <c r="A136" s="6" t="s">
        <v>363</v>
      </c>
      <c r="B136" s="27" t="s">
        <v>568</v>
      </c>
      <c r="C136" s="1" t="s">
        <v>363</v>
      </c>
      <c r="D136" s="1" t="s">
        <v>569</v>
      </c>
      <c r="F136" s="1" t="s">
        <v>411</v>
      </c>
      <c r="G136" s="21"/>
      <c r="H136" s="33" t="s">
        <v>146</v>
      </c>
      <c r="I136" s="19">
        <v>0</v>
      </c>
      <c r="J136" s="23" t="s">
        <v>453</v>
      </c>
      <c r="K136" s="40" t="s">
        <v>345</v>
      </c>
      <c r="L136" s="12" t="s">
        <v>346</v>
      </c>
      <c r="M136" s="1">
        <v>0</v>
      </c>
      <c r="N136" s="1">
        <v>0</v>
      </c>
      <c r="O136" s="1">
        <v>0</v>
      </c>
    </row>
    <row r="137" spans="1:15" x14ac:dyDescent="0.2">
      <c r="A137" s="6" t="s">
        <v>363</v>
      </c>
      <c r="B137" s="27" t="s">
        <v>570</v>
      </c>
      <c r="C137" s="1" t="s">
        <v>363</v>
      </c>
      <c r="D137" s="1" t="s">
        <v>571</v>
      </c>
      <c r="F137" s="1" t="s">
        <v>368</v>
      </c>
      <c r="G137" s="21"/>
      <c r="H137" s="33" t="s">
        <v>146</v>
      </c>
      <c r="I137" s="19">
        <v>0</v>
      </c>
      <c r="J137" s="23" t="s">
        <v>381</v>
      </c>
      <c r="K137" s="16" t="s">
        <v>347</v>
      </c>
      <c r="L137" s="12" t="s">
        <v>346</v>
      </c>
      <c r="M137" s="1">
        <v>0</v>
      </c>
      <c r="N137" s="1">
        <v>0</v>
      </c>
      <c r="O137" s="1">
        <v>0</v>
      </c>
    </row>
    <row r="138" spans="1:15" x14ac:dyDescent="0.2">
      <c r="A138" s="6" t="s">
        <v>363</v>
      </c>
      <c r="B138" s="27" t="s">
        <v>572</v>
      </c>
      <c r="C138" s="1" t="s">
        <v>363</v>
      </c>
      <c r="D138" s="223" t="s">
        <v>573</v>
      </c>
      <c r="E138" s="223"/>
      <c r="F138" s="1" t="s">
        <v>368</v>
      </c>
      <c r="G138" s="21"/>
      <c r="H138" s="33" t="s">
        <v>146</v>
      </c>
      <c r="I138" s="19">
        <v>0</v>
      </c>
      <c r="J138" s="23" t="s">
        <v>381</v>
      </c>
      <c r="K138" s="16" t="s">
        <v>347</v>
      </c>
      <c r="L138" s="12" t="s">
        <v>346</v>
      </c>
      <c r="M138" s="1">
        <v>0</v>
      </c>
      <c r="N138" s="1">
        <v>0</v>
      </c>
      <c r="O138" s="1">
        <v>0</v>
      </c>
    </row>
    <row r="139" spans="1:15" x14ac:dyDescent="0.2">
      <c r="A139" s="2" t="s">
        <v>363</v>
      </c>
      <c r="B139" s="28">
        <v>14</v>
      </c>
      <c r="C139" s="224" t="s">
        <v>574</v>
      </c>
      <c r="D139" s="224"/>
      <c r="E139" s="224"/>
      <c r="F139" s="3" t="s">
        <v>363</v>
      </c>
      <c r="G139" s="20"/>
      <c r="H139" s="32"/>
      <c r="I139" s="18"/>
      <c r="J139" s="22"/>
      <c r="K139" s="3"/>
      <c r="L139" s="3"/>
      <c r="M139" s="3">
        <v>0</v>
      </c>
      <c r="N139" s="3">
        <v>0</v>
      </c>
      <c r="O139" s="3">
        <v>0</v>
      </c>
    </row>
    <row r="140" spans="1:15" x14ac:dyDescent="0.2">
      <c r="A140" s="7" t="s">
        <v>363</v>
      </c>
      <c r="B140" s="27" t="s">
        <v>575</v>
      </c>
      <c r="C140" s="1" t="s">
        <v>363</v>
      </c>
      <c r="D140" s="1" t="s">
        <v>576</v>
      </c>
      <c r="F140" s="1" t="s">
        <v>577</v>
      </c>
      <c r="G140" s="21"/>
      <c r="H140" s="33">
        <v>45838</v>
      </c>
      <c r="I140" s="19">
        <v>0</v>
      </c>
      <c r="J140" s="23" t="s">
        <v>381</v>
      </c>
      <c r="K140" s="17" t="s">
        <v>349</v>
      </c>
      <c r="L140" s="15" t="s">
        <v>348</v>
      </c>
      <c r="M140" s="1">
        <v>0</v>
      </c>
      <c r="N140" s="1">
        <v>0</v>
      </c>
      <c r="O140" s="1">
        <v>0</v>
      </c>
    </row>
    <row r="141" spans="1:15" x14ac:dyDescent="0.2">
      <c r="A141" s="7" t="s">
        <v>363</v>
      </c>
      <c r="B141" s="27" t="s">
        <v>578</v>
      </c>
      <c r="C141" s="1" t="s">
        <v>363</v>
      </c>
      <c r="D141" s="1" t="s">
        <v>579</v>
      </c>
      <c r="F141" s="1" t="s">
        <v>449</v>
      </c>
      <c r="G141" s="21"/>
      <c r="H141" s="33">
        <v>45900</v>
      </c>
      <c r="I141" s="19">
        <v>0</v>
      </c>
      <c r="J141" s="23" t="s">
        <v>381</v>
      </c>
      <c r="K141" s="40" t="s">
        <v>345</v>
      </c>
      <c r="L141" s="15" t="s">
        <v>348</v>
      </c>
      <c r="M141" s="1">
        <v>0</v>
      </c>
      <c r="N141" s="1">
        <v>0</v>
      </c>
      <c r="O141" s="1">
        <v>0</v>
      </c>
    </row>
    <row r="142" spans="1:15" x14ac:dyDescent="0.2">
      <c r="A142" s="7" t="s">
        <v>363</v>
      </c>
      <c r="B142" s="27" t="s">
        <v>580</v>
      </c>
      <c r="C142" s="1" t="s">
        <v>363</v>
      </c>
      <c r="D142" s="1" t="s">
        <v>581</v>
      </c>
      <c r="F142" s="1" t="s">
        <v>368</v>
      </c>
      <c r="G142" s="21"/>
      <c r="H142" s="33">
        <v>45778</v>
      </c>
      <c r="I142" s="19">
        <v>0.5</v>
      </c>
      <c r="J142" s="23" t="s">
        <v>582</v>
      </c>
      <c r="K142" s="40" t="s">
        <v>345</v>
      </c>
      <c r="L142" s="13" t="s">
        <v>350</v>
      </c>
      <c r="M142" s="1">
        <v>0</v>
      </c>
      <c r="N142" s="1">
        <v>0</v>
      </c>
      <c r="O142" s="1">
        <v>0</v>
      </c>
    </row>
    <row r="143" spans="1:15" x14ac:dyDescent="0.2">
      <c r="A143" s="7" t="s">
        <v>363</v>
      </c>
      <c r="B143" s="27" t="s">
        <v>583</v>
      </c>
      <c r="C143" s="1" t="s">
        <v>363</v>
      </c>
      <c r="D143" s="1" t="s">
        <v>584</v>
      </c>
      <c r="F143" s="1" t="s">
        <v>368</v>
      </c>
      <c r="G143" s="21"/>
      <c r="H143" s="33">
        <v>45900</v>
      </c>
      <c r="I143" s="19">
        <v>0</v>
      </c>
      <c r="J143" s="23" t="s">
        <v>381</v>
      </c>
      <c r="K143" s="16" t="s">
        <v>347</v>
      </c>
      <c r="L143" s="13" t="s">
        <v>350</v>
      </c>
      <c r="M143" s="1">
        <v>0</v>
      </c>
      <c r="N143" s="1">
        <v>0</v>
      </c>
      <c r="O143" s="1">
        <v>0</v>
      </c>
    </row>
    <row r="144" spans="1:15" x14ac:dyDescent="0.2">
      <c r="A144" s="7" t="s">
        <v>363</v>
      </c>
      <c r="B144" s="27" t="s">
        <v>585</v>
      </c>
      <c r="C144" s="1" t="s">
        <v>363</v>
      </c>
      <c r="D144" s="1" t="s">
        <v>586</v>
      </c>
      <c r="F144" s="1" t="s">
        <v>445</v>
      </c>
      <c r="G144" s="21"/>
      <c r="H144" s="33">
        <v>45900</v>
      </c>
      <c r="I144" s="19">
        <v>0</v>
      </c>
      <c r="J144" s="23" t="s">
        <v>395</v>
      </c>
      <c r="K144" s="16" t="s">
        <v>347</v>
      </c>
      <c r="L144" s="13" t="s">
        <v>350</v>
      </c>
      <c r="M144" s="1">
        <v>0</v>
      </c>
      <c r="N144" s="1">
        <v>0</v>
      </c>
      <c r="O144" s="1">
        <v>0</v>
      </c>
    </row>
    <row r="145" spans="1:15" x14ac:dyDescent="0.2">
      <c r="A145" s="7" t="s">
        <v>363</v>
      </c>
      <c r="B145" s="29">
        <v>14.6</v>
      </c>
      <c r="C145" s="1" t="s">
        <v>363</v>
      </c>
      <c r="D145" s="1" t="s">
        <v>587</v>
      </c>
      <c r="F145" s="1" t="s">
        <v>445</v>
      </c>
      <c r="G145" s="21"/>
      <c r="H145" s="33">
        <v>45900</v>
      </c>
      <c r="I145" s="19">
        <v>0</v>
      </c>
      <c r="J145" s="23" t="s">
        <v>381</v>
      </c>
      <c r="K145" s="16" t="s">
        <v>347</v>
      </c>
      <c r="L145" s="13" t="s">
        <v>350</v>
      </c>
      <c r="M145" s="1">
        <v>0</v>
      </c>
      <c r="N145" s="1">
        <v>0</v>
      </c>
      <c r="O145" s="1">
        <v>0</v>
      </c>
    </row>
    <row r="146" spans="1:15" x14ac:dyDescent="0.2">
      <c r="A146" s="7" t="s">
        <v>363</v>
      </c>
      <c r="B146" s="29">
        <v>14.7</v>
      </c>
      <c r="C146" s="1" t="s">
        <v>363</v>
      </c>
      <c r="D146" s="1" t="s">
        <v>588</v>
      </c>
      <c r="F146" s="1" t="s">
        <v>368</v>
      </c>
      <c r="G146" s="21"/>
      <c r="H146" s="33">
        <v>45900</v>
      </c>
      <c r="I146" s="19">
        <v>0</v>
      </c>
      <c r="J146" s="23" t="s">
        <v>381</v>
      </c>
      <c r="K146" s="16" t="s">
        <v>347</v>
      </c>
      <c r="L146" s="15" t="s">
        <v>348</v>
      </c>
      <c r="M146" s="1">
        <v>0</v>
      </c>
      <c r="N146" s="1">
        <v>0</v>
      </c>
      <c r="O146" s="1">
        <v>0</v>
      </c>
    </row>
    <row r="147" spans="1:15" x14ac:dyDescent="0.2">
      <c r="A147" s="7" t="s">
        <v>363</v>
      </c>
      <c r="B147" s="29">
        <v>14.8</v>
      </c>
      <c r="C147" s="1" t="s">
        <v>363</v>
      </c>
      <c r="D147" s="1" t="s">
        <v>589</v>
      </c>
      <c r="F147" s="1" t="s">
        <v>368</v>
      </c>
      <c r="G147" s="21"/>
      <c r="H147" s="33">
        <v>45900</v>
      </c>
      <c r="I147" s="19">
        <v>0</v>
      </c>
      <c r="J147" s="23" t="s">
        <v>381</v>
      </c>
      <c r="K147" s="16" t="s">
        <v>347</v>
      </c>
      <c r="L147" s="13" t="s">
        <v>350</v>
      </c>
      <c r="M147" s="1">
        <v>0</v>
      </c>
      <c r="N147" s="1">
        <v>0</v>
      </c>
      <c r="O147" s="1">
        <v>0</v>
      </c>
    </row>
    <row r="148" spans="1:15" x14ac:dyDescent="0.2">
      <c r="A148" s="7" t="s">
        <v>363</v>
      </c>
      <c r="B148" s="31">
        <v>14.9</v>
      </c>
      <c r="C148" s="1" t="s">
        <v>363</v>
      </c>
      <c r="D148" s="1" t="s">
        <v>590</v>
      </c>
      <c r="F148" s="1" t="s">
        <v>368</v>
      </c>
      <c r="G148" s="21"/>
      <c r="H148" s="33">
        <v>45900</v>
      </c>
      <c r="I148" s="19">
        <v>0</v>
      </c>
      <c r="J148" s="23" t="s">
        <v>381</v>
      </c>
      <c r="K148" s="16" t="s">
        <v>347</v>
      </c>
      <c r="L148" s="13" t="s">
        <v>350</v>
      </c>
      <c r="M148" s="1">
        <v>0</v>
      </c>
      <c r="N148" s="1">
        <v>0</v>
      </c>
      <c r="O148" s="1">
        <v>0</v>
      </c>
    </row>
    <row r="149" spans="1:15" x14ac:dyDescent="0.2">
      <c r="A149" s="7" t="s">
        <v>363</v>
      </c>
      <c r="B149" s="30">
        <v>14.1</v>
      </c>
      <c r="C149" s="1" t="s">
        <v>363</v>
      </c>
      <c r="D149" s="1" t="s">
        <v>591</v>
      </c>
      <c r="F149" s="1" t="s">
        <v>368</v>
      </c>
      <c r="G149" s="21"/>
      <c r="H149" s="33">
        <v>45900</v>
      </c>
      <c r="I149" s="19">
        <v>0</v>
      </c>
      <c r="J149" s="23" t="s">
        <v>381</v>
      </c>
      <c r="K149" s="16" t="s">
        <v>347</v>
      </c>
      <c r="L149" s="13" t="s">
        <v>350</v>
      </c>
      <c r="M149" s="1">
        <v>0</v>
      </c>
      <c r="N149" s="1">
        <v>0</v>
      </c>
      <c r="O149" s="1">
        <v>0</v>
      </c>
    </row>
    <row r="150" spans="1:15" x14ac:dyDescent="0.2">
      <c r="A150" s="2" t="s">
        <v>363</v>
      </c>
      <c r="B150" s="28">
        <v>15</v>
      </c>
      <c r="C150" s="224" t="s">
        <v>592</v>
      </c>
      <c r="D150" s="224"/>
      <c r="E150" s="224"/>
      <c r="F150" s="3" t="s">
        <v>363</v>
      </c>
      <c r="G150" s="20"/>
      <c r="H150" s="32"/>
      <c r="I150" s="18"/>
      <c r="J150" s="22"/>
      <c r="K150" s="3"/>
      <c r="L150" s="3"/>
      <c r="M150" s="3">
        <v>0</v>
      </c>
      <c r="N150" s="3">
        <v>0</v>
      </c>
      <c r="O150" s="3">
        <v>0</v>
      </c>
    </row>
    <row r="151" spans="1:15" x14ac:dyDescent="0.2">
      <c r="A151" s="8" t="s">
        <v>363</v>
      </c>
      <c r="B151" s="31">
        <v>15.1</v>
      </c>
      <c r="C151" s="1" t="s">
        <v>363</v>
      </c>
      <c r="D151" s="223" t="s">
        <v>593</v>
      </c>
      <c r="E151" s="223"/>
      <c r="F151" s="1" t="s">
        <v>449</v>
      </c>
      <c r="G151" s="21"/>
      <c r="H151" s="33">
        <v>45808</v>
      </c>
      <c r="I151" s="19">
        <v>1</v>
      </c>
      <c r="J151" s="23" t="s">
        <v>395</v>
      </c>
      <c r="K151" s="45" t="s">
        <v>349</v>
      </c>
      <c r="L151" s="15" t="s">
        <v>348</v>
      </c>
      <c r="M151" s="1">
        <v>0</v>
      </c>
      <c r="N151" s="1">
        <v>0</v>
      </c>
      <c r="O151" s="1">
        <v>0</v>
      </c>
    </row>
    <row r="152" spans="1:15" x14ac:dyDescent="0.2">
      <c r="A152" s="8" t="s">
        <v>363</v>
      </c>
      <c r="B152" s="31">
        <v>15.2</v>
      </c>
      <c r="C152" s="1" t="s">
        <v>363</v>
      </c>
      <c r="D152" s="223" t="s">
        <v>594</v>
      </c>
      <c r="E152" s="223"/>
      <c r="F152" s="1" t="s">
        <v>411</v>
      </c>
      <c r="G152" s="21"/>
      <c r="H152" s="33">
        <v>45930</v>
      </c>
      <c r="I152" s="19">
        <v>0</v>
      </c>
      <c r="J152" s="23" t="s">
        <v>453</v>
      </c>
      <c r="K152" s="16" t="s">
        <v>347</v>
      </c>
      <c r="L152" s="15" t="s">
        <v>348</v>
      </c>
      <c r="M152" s="1">
        <v>0</v>
      </c>
      <c r="N152" s="1">
        <v>0</v>
      </c>
      <c r="O152" s="1">
        <v>0</v>
      </c>
    </row>
    <row r="153" spans="1:15" x14ac:dyDescent="0.2">
      <c r="A153" s="8" t="s">
        <v>363</v>
      </c>
      <c r="B153" s="31">
        <v>15.3</v>
      </c>
      <c r="C153" s="1" t="s">
        <v>363</v>
      </c>
      <c r="D153" s="223" t="s">
        <v>595</v>
      </c>
      <c r="E153" s="223"/>
      <c r="F153" s="1" t="s">
        <v>411</v>
      </c>
      <c r="G153" s="21"/>
      <c r="H153" s="33">
        <v>45930</v>
      </c>
      <c r="I153" s="19">
        <v>0</v>
      </c>
      <c r="J153" s="23" t="s">
        <v>395</v>
      </c>
      <c r="K153" s="16" t="s">
        <v>347</v>
      </c>
      <c r="L153" s="15" t="s">
        <v>348</v>
      </c>
      <c r="M153" s="1">
        <v>0</v>
      </c>
      <c r="N153" s="1">
        <v>0</v>
      </c>
      <c r="O153" s="1">
        <v>0</v>
      </c>
    </row>
    <row r="154" spans="1:15" x14ac:dyDescent="0.2">
      <c r="A154" s="8" t="s">
        <v>363</v>
      </c>
      <c r="B154" s="31">
        <v>15.4</v>
      </c>
      <c r="C154" s="1" t="s">
        <v>363</v>
      </c>
      <c r="D154" s="223" t="s">
        <v>596</v>
      </c>
      <c r="E154" s="223"/>
      <c r="F154" s="1" t="s">
        <v>577</v>
      </c>
      <c r="G154" s="21"/>
      <c r="H154" s="33">
        <v>45930</v>
      </c>
      <c r="I154" s="19">
        <v>0</v>
      </c>
      <c r="J154" s="23" t="s">
        <v>395</v>
      </c>
      <c r="K154" s="16" t="s">
        <v>347</v>
      </c>
      <c r="L154" s="15" t="s">
        <v>348</v>
      </c>
      <c r="M154" s="1">
        <v>0</v>
      </c>
      <c r="N154" s="1">
        <v>0</v>
      </c>
      <c r="O154" s="1">
        <v>0</v>
      </c>
    </row>
    <row r="155" spans="1:15" x14ac:dyDescent="0.2">
      <c r="A155" s="8" t="s">
        <v>363</v>
      </c>
      <c r="B155" s="31">
        <v>15.5</v>
      </c>
      <c r="C155" s="1" t="s">
        <v>363</v>
      </c>
      <c r="D155" s="223" t="s">
        <v>597</v>
      </c>
      <c r="E155" s="223"/>
      <c r="F155" s="1" t="s">
        <v>411</v>
      </c>
      <c r="G155" s="21"/>
      <c r="H155" s="33">
        <v>45930</v>
      </c>
      <c r="I155" s="19">
        <v>0</v>
      </c>
      <c r="J155" s="23" t="s">
        <v>381</v>
      </c>
      <c r="K155" s="16" t="s">
        <v>347</v>
      </c>
      <c r="L155" s="15" t="s">
        <v>348</v>
      </c>
      <c r="M155" s="1">
        <v>0</v>
      </c>
      <c r="N155" s="1">
        <v>0</v>
      </c>
      <c r="O155" s="1">
        <v>0</v>
      </c>
    </row>
    <row r="156" spans="1:15" x14ac:dyDescent="0.2">
      <c r="A156" s="2" t="s">
        <v>363</v>
      </c>
      <c r="B156" s="28">
        <v>16</v>
      </c>
      <c r="C156" s="224" t="s">
        <v>598</v>
      </c>
      <c r="D156" s="224"/>
      <c r="E156" s="224"/>
      <c r="F156" s="3" t="s">
        <v>363</v>
      </c>
      <c r="G156" s="20"/>
      <c r="H156" s="32"/>
      <c r="I156" s="18"/>
      <c r="J156" s="22"/>
      <c r="K156" s="3"/>
      <c r="L156" s="3"/>
      <c r="M156" s="3">
        <v>0</v>
      </c>
      <c r="N156" s="3">
        <v>0</v>
      </c>
      <c r="O156" s="3">
        <v>0</v>
      </c>
    </row>
    <row r="157" spans="1:15" x14ac:dyDescent="0.2">
      <c r="A157" s="9" t="s">
        <v>363</v>
      </c>
      <c r="B157" s="31">
        <v>16.100000000000001</v>
      </c>
      <c r="C157" s="1" t="s">
        <v>363</v>
      </c>
      <c r="D157" s="223" t="s">
        <v>599</v>
      </c>
      <c r="E157" s="223"/>
      <c r="F157" s="1" t="s">
        <v>600</v>
      </c>
      <c r="G157" s="21"/>
      <c r="H157" s="33">
        <v>45961</v>
      </c>
      <c r="I157" s="19">
        <v>0</v>
      </c>
      <c r="J157" s="23" t="s">
        <v>395</v>
      </c>
      <c r="K157" s="16" t="s">
        <v>347</v>
      </c>
      <c r="L157" s="15" t="s">
        <v>348</v>
      </c>
      <c r="M157" s="1">
        <v>0</v>
      </c>
      <c r="N157" s="1">
        <v>0</v>
      </c>
      <c r="O157" s="1">
        <v>0</v>
      </c>
    </row>
    <row r="158" spans="1:15" x14ac:dyDescent="0.2">
      <c r="A158" s="9" t="s">
        <v>363</v>
      </c>
      <c r="B158" s="31">
        <v>16.2</v>
      </c>
      <c r="C158" s="1" t="s">
        <v>363</v>
      </c>
      <c r="D158" s="223" t="s">
        <v>601</v>
      </c>
      <c r="E158" s="223"/>
      <c r="F158" s="1" t="s">
        <v>600</v>
      </c>
      <c r="G158" s="21"/>
      <c r="H158" s="33">
        <v>45961</v>
      </c>
      <c r="I158" s="19">
        <v>0</v>
      </c>
      <c r="J158" s="23" t="s">
        <v>453</v>
      </c>
      <c r="K158" s="16" t="s">
        <v>347</v>
      </c>
      <c r="L158" s="15" t="s">
        <v>348</v>
      </c>
      <c r="M158" s="1">
        <v>0</v>
      </c>
      <c r="N158" s="1">
        <v>0</v>
      </c>
      <c r="O158" s="1">
        <v>0</v>
      </c>
    </row>
    <row r="159" spans="1:15" x14ac:dyDescent="0.2">
      <c r="A159" s="9" t="s">
        <v>363</v>
      </c>
      <c r="B159" s="31">
        <v>16.3</v>
      </c>
      <c r="C159" s="1" t="s">
        <v>363</v>
      </c>
      <c r="D159" s="223" t="s">
        <v>602</v>
      </c>
      <c r="E159" s="223"/>
      <c r="F159" s="1" t="s">
        <v>368</v>
      </c>
      <c r="G159" s="21"/>
      <c r="H159" s="33">
        <v>45961</v>
      </c>
      <c r="I159" s="19">
        <v>0</v>
      </c>
      <c r="J159" s="23" t="s">
        <v>381</v>
      </c>
      <c r="K159" s="16" t="s">
        <v>347</v>
      </c>
      <c r="L159" s="15" t="s">
        <v>348</v>
      </c>
      <c r="M159" s="1">
        <v>0</v>
      </c>
      <c r="N159" s="1">
        <v>0</v>
      </c>
      <c r="O159" s="1">
        <v>0</v>
      </c>
    </row>
    <row r="160" spans="1:15" x14ac:dyDescent="0.2">
      <c r="A160" s="9" t="s">
        <v>363</v>
      </c>
      <c r="B160" s="31">
        <v>16.399999999999999</v>
      </c>
      <c r="C160" s="1" t="s">
        <v>363</v>
      </c>
      <c r="D160" s="223" t="s">
        <v>603</v>
      </c>
      <c r="E160" s="223"/>
      <c r="F160" s="1" t="s">
        <v>523</v>
      </c>
      <c r="G160" s="21"/>
      <c r="H160" s="33">
        <v>45961</v>
      </c>
      <c r="I160" s="19">
        <v>0</v>
      </c>
      <c r="J160" s="23" t="s">
        <v>395</v>
      </c>
      <c r="K160" s="16" t="s">
        <v>347</v>
      </c>
      <c r="L160" s="15" t="s">
        <v>348</v>
      </c>
      <c r="M160" s="1">
        <v>0</v>
      </c>
      <c r="N160" s="1">
        <v>0</v>
      </c>
      <c r="O160" s="1">
        <v>0</v>
      </c>
    </row>
    <row r="161" spans="1:15" x14ac:dyDescent="0.2">
      <c r="A161" s="9" t="s">
        <v>363</v>
      </c>
      <c r="B161" s="31">
        <v>16.5</v>
      </c>
      <c r="C161" s="1" t="s">
        <v>363</v>
      </c>
      <c r="D161" s="223" t="s">
        <v>604</v>
      </c>
      <c r="E161" s="223"/>
      <c r="F161" s="1" t="s">
        <v>605</v>
      </c>
      <c r="G161" s="21"/>
      <c r="H161" s="33">
        <v>45961</v>
      </c>
      <c r="I161" s="19">
        <v>0</v>
      </c>
      <c r="J161" s="23" t="s">
        <v>381</v>
      </c>
      <c r="K161" s="17" t="s">
        <v>349</v>
      </c>
      <c r="L161" s="13" t="s">
        <v>350</v>
      </c>
      <c r="M161" s="1">
        <v>0</v>
      </c>
      <c r="N161" s="1">
        <v>0</v>
      </c>
      <c r="O161" s="1">
        <v>0</v>
      </c>
    </row>
    <row r="162" spans="1:15" x14ac:dyDescent="0.2">
      <c r="A162" s="9" t="s">
        <v>363</v>
      </c>
      <c r="B162" s="31">
        <v>16.600000000000001</v>
      </c>
      <c r="D162" s="1" t="s">
        <v>606</v>
      </c>
      <c r="F162" s="1" t="s">
        <v>368</v>
      </c>
      <c r="H162" s="33">
        <v>45961</v>
      </c>
      <c r="I162" s="19">
        <v>0</v>
      </c>
      <c r="J162" s="23" t="s">
        <v>381</v>
      </c>
      <c r="K162" s="16" t="s">
        <v>347</v>
      </c>
      <c r="L162" s="15" t="s">
        <v>348</v>
      </c>
      <c r="M162" s="1">
        <v>0</v>
      </c>
      <c r="N162" s="1">
        <v>0</v>
      </c>
      <c r="O162" s="1">
        <v>0</v>
      </c>
    </row>
    <row r="163" spans="1:15" x14ac:dyDescent="0.2">
      <c r="A163" s="9" t="s">
        <v>363</v>
      </c>
      <c r="B163" s="31">
        <v>16.7</v>
      </c>
      <c r="D163" s="1" t="s">
        <v>607</v>
      </c>
      <c r="F163" s="1" t="s">
        <v>449</v>
      </c>
      <c r="H163" s="33">
        <v>45961</v>
      </c>
      <c r="I163" s="19">
        <v>0</v>
      </c>
      <c r="J163" s="23" t="s">
        <v>387</v>
      </c>
      <c r="K163" s="16" t="s">
        <v>347</v>
      </c>
      <c r="L163" s="15" t="s">
        <v>348</v>
      </c>
      <c r="M163" s="1">
        <v>0</v>
      </c>
      <c r="N163" s="1">
        <v>0</v>
      </c>
      <c r="O163" s="1">
        <v>0</v>
      </c>
    </row>
    <row r="164" spans="1:15" x14ac:dyDescent="0.2">
      <c r="A164" s="9" t="s">
        <v>363</v>
      </c>
      <c r="B164" s="31">
        <v>16.8</v>
      </c>
      <c r="D164" s="1" t="s">
        <v>608</v>
      </c>
      <c r="F164" s="1" t="s">
        <v>445</v>
      </c>
      <c r="H164" s="33">
        <v>45961</v>
      </c>
      <c r="I164" s="19">
        <v>0</v>
      </c>
      <c r="J164" s="23" t="s">
        <v>384</v>
      </c>
      <c r="K164" s="16" t="s">
        <v>347</v>
      </c>
      <c r="L164" s="15" t="s">
        <v>348</v>
      </c>
      <c r="M164" s="1">
        <v>0</v>
      </c>
      <c r="N164" s="1">
        <v>0</v>
      </c>
      <c r="O164" s="1">
        <v>0</v>
      </c>
    </row>
    <row r="165" spans="1:15" x14ac:dyDescent="0.2">
      <c r="A165" s="9" t="s">
        <v>363</v>
      </c>
      <c r="B165" s="31">
        <v>16.899999999999999</v>
      </c>
      <c r="D165" s="1" t="s">
        <v>609</v>
      </c>
      <c r="F165" s="1" t="s">
        <v>610</v>
      </c>
      <c r="H165" s="33">
        <v>45961</v>
      </c>
      <c r="I165" s="19">
        <v>0</v>
      </c>
      <c r="J165" s="23" t="s">
        <v>395</v>
      </c>
      <c r="K165" s="16" t="s">
        <v>347</v>
      </c>
      <c r="L165" s="15" t="s">
        <v>348</v>
      </c>
      <c r="M165" s="1">
        <v>0</v>
      </c>
      <c r="N165" s="1">
        <v>0</v>
      </c>
      <c r="O165" s="1">
        <v>0</v>
      </c>
    </row>
    <row r="166" spans="1:15" x14ac:dyDescent="0.2">
      <c r="A166" s="9" t="s">
        <v>363</v>
      </c>
      <c r="B166" s="25">
        <v>16.100000000000001</v>
      </c>
      <c r="D166" s="1" t="s">
        <v>611</v>
      </c>
      <c r="F166" s="1" t="s">
        <v>523</v>
      </c>
      <c r="H166" s="33">
        <v>45961</v>
      </c>
      <c r="I166" s="19">
        <v>0</v>
      </c>
      <c r="J166" s="23" t="s">
        <v>395</v>
      </c>
      <c r="K166" s="16" t="s">
        <v>347</v>
      </c>
      <c r="L166" s="15" t="s">
        <v>348</v>
      </c>
      <c r="M166" s="1">
        <v>0</v>
      </c>
      <c r="N166" s="1">
        <v>0</v>
      </c>
      <c r="O166" s="1">
        <v>0</v>
      </c>
    </row>
    <row r="167" spans="1:15" x14ac:dyDescent="0.2">
      <c r="A167" s="9" t="s">
        <v>363</v>
      </c>
      <c r="B167" s="25">
        <v>16.11</v>
      </c>
      <c r="D167" s="1" t="s">
        <v>612</v>
      </c>
      <c r="F167" s="1" t="s">
        <v>445</v>
      </c>
      <c r="H167" s="33">
        <v>45961</v>
      </c>
      <c r="I167" s="19">
        <v>0</v>
      </c>
      <c r="J167" s="23" t="s">
        <v>453</v>
      </c>
      <c r="K167" s="16" t="s">
        <v>347</v>
      </c>
      <c r="L167" s="15" t="s">
        <v>348</v>
      </c>
      <c r="M167" s="1">
        <v>0</v>
      </c>
      <c r="N167" s="1">
        <v>0</v>
      </c>
      <c r="O167" s="1">
        <v>0</v>
      </c>
    </row>
    <row r="168" spans="1:15" x14ac:dyDescent="0.2">
      <c r="A168" s="9" t="s">
        <v>363</v>
      </c>
      <c r="B168" s="25">
        <v>16.12</v>
      </c>
      <c r="D168" s="1" t="s">
        <v>613</v>
      </c>
      <c r="F168" s="1" t="s">
        <v>411</v>
      </c>
      <c r="H168" s="33">
        <v>45961</v>
      </c>
      <c r="I168" s="19">
        <v>0</v>
      </c>
      <c r="J168" s="23" t="s">
        <v>395</v>
      </c>
      <c r="K168" s="16" t="s">
        <v>347</v>
      </c>
      <c r="L168" s="15" t="s">
        <v>348</v>
      </c>
      <c r="M168" s="1">
        <v>0</v>
      </c>
      <c r="N168" s="1">
        <v>0</v>
      </c>
      <c r="O168" s="1">
        <v>0</v>
      </c>
    </row>
    <row r="169" spans="1:15" x14ac:dyDescent="0.2">
      <c r="A169" s="9" t="s">
        <v>363</v>
      </c>
      <c r="B169" s="25">
        <v>16.13</v>
      </c>
      <c r="D169" s="1" t="s">
        <v>614</v>
      </c>
      <c r="F169" s="1" t="s">
        <v>419</v>
      </c>
      <c r="H169" s="33">
        <v>45961</v>
      </c>
      <c r="I169" s="19">
        <v>0</v>
      </c>
      <c r="J169" s="23" t="s">
        <v>369</v>
      </c>
      <c r="K169" s="16" t="s">
        <v>347</v>
      </c>
      <c r="L169" s="15" t="s">
        <v>348</v>
      </c>
      <c r="M169" s="1">
        <v>0</v>
      </c>
      <c r="N169" s="1">
        <v>0</v>
      </c>
      <c r="O169" s="1">
        <v>0</v>
      </c>
    </row>
    <row r="170" spans="1:15" x14ac:dyDescent="0.2">
      <c r="A170" s="9" t="s">
        <v>363</v>
      </c>
      <c r="B170" s="25">
        <v>16.14</v>
      </c>
      <c r="D170" s="1" t="s">
        <v>615</v>
      </c>
      <c r="F170" s="1" t="s">
        <v>445</v>
      </c>
      <c r="H170" s="33">
        <v>45961</v>
      </c>
      <c r="I170" s="19">
        <v>0</v>
      </c>
      <c r="J170" s="23" t="s">
        <v>384</v>
      </c>
      <c r="K170" s="16" t="s">
        <v>347</v>
      </c>
      <c r="L170" s="15" t="s">
        <v>348</v>
      </c>
      <c r="M170" s="1">
        <v>0</v>
      </c>
      <c r="N170" s="1">
        <v>0</v>
      </c>
      <c r="O170" s="1">
        <v>0</v>
      </c>
    </row>
    <row r="171" spans="1:15" x14ac:dyDescent="0.2">
      <c r="A171" s="9" t="s">
        <v>363</v>
      </c>
      <c r="B171" s="25">
        <v>16.149999999999999</v>
      </c>
      <c r="D171" s="1" t="s">
        <v>616</v>
      </c>
      <c r="F171" s="1" t="s">
        <v>617</v>
      </c>
      <c r="H171" s="33">
        <v>45961</v>
      </c>
      <c r="I171" s="19">
        <v>0</v>
      </c>
      <c r="J171" s="23" t="s">
        <v>453</v>
      </c>
      <c r="K171" s="16" t="s">
        <v>347</v>
      </c>
      <c r="L171" s="15" t="s">
        <v>348</v>
      </c>
      <c r="M171" s="1">
        <v>0</v>
      </c>
      <c r="N171" s="1">
        <v>0</v>
      </c>
      <c r="O171" s="1">
        <v>0</v>
      </c>
    </row>
    <row r="172" spans="1:15" x14ac:dyDescent="0.2">
      <c r="A172" s="9" t="s">
        <v>363</v>
      </c>
      <c r="B172" s="25">
        <v>16.16</v>
      </c>
      <c r="D172" s="1" t="s">
        <v>618</v>
      </c>
      <c r="F172" s="1" t="s">
        <v>619</v>
      </c>
      <c r="H172" s="33">
        <v>45961</v>
      </c>
      <c r="I172" s="19">
        <v>0</v>
      </c>
      <c r="J172" s="23" t="s">
        <v>384</v>
      </c>
      <c r="K172" s="16" t="s">
        <v>347</v>
      </c>
      <c r="L172" s="15" t="s">
        <v>348</v>
      </c>
      <c r="M172" s="1">
        <v>0</v>
      </c>
      <c r="N172" s="1">
        <v>0</v>
      </c>
      <c r="O172" s="1">
        <v>0</v>
      </c>
    </row>
    <row r="173" spans="1:15" x14ac:dyDescent="0.2">
      <c r="A173" s="9" t="s">
        <v>363</v>
      </c>
      <c r="B173" s="25">
        <v>16.170000000000002</v>
      </c>
      <c r="D173" s="1" t="s">
        <v>620</v>
      </c>
      <c r="F173" s="1" t="s">
        <v>523</v>
      </c>
      <c r="H173" s="33">
        <v>45961</v>
      </c>
      <c r="I173" s="19">
        <v>0</v>
      </c>
      <c r="J173" s="23" t="s">
        <v>395</v>
      </c>
      <c r="K173" s="16" t="s">
        <v>347</v>
      </c>
      <c r="L173" s="15" t="s">
        <v>348</v>
      </c>
      <c r="M173" s="1">
        <v>0</v>
      </c>
      <c r="N173" s="1">
        <v>0</v>
      </c>
      <c r="O173" s="1">
        <v>0</v>
      </c>
    </row>
  </sheetData>
  <mergeCells count="93">
    <mergeCell ref="D58:E58"/>
    <mergeCell ref="C90:E90"/>
    <mergeCell ref="D92:E92"/>
    <mergeCell ref="D95:E95"/>
    <mergeCell ref="D89:E89"/>
    <mergeCell ref="C80:E80"/>
    <mergeCell ref="C70:E70"/>
    <mergeCell ref="D71:E71"/>
    <mergeCell ref="D72:E72"/>
    <mergeCell ref="D73:E73"/>
    <mergeCell ref="D69:E69"/>
    <mergeCell ref="D68:E68"/>
    <mergeCell ref="C59:E59"/>
    <mergeCell ref="D151:E151"/>
    <mergeCell ref="D152:E152"/>
    <mergeCell ref="D153:E153"/>
    <mergeCell ref="D154:E154"/>
    <mergeCell ref="D155:E155"/>
    <mergeCell ref="C150:E150"/>
    <mergeCell ref="D135:E135"/>
    <mergeCell ref="D138:E138"/>
    <mergeCell ref="C139:E139"/>
    <mergeCell ref="D132:E132"/>
    <mergeCell ref="D133:E133"/>
    <mergeCell ref="C134:E134"/>
    <mergeCell ref="D129:E129"/>
    <mergeCell ref="D120:E120"/>
    <mergeCell ref="C121:E121"/>
    <mergeCell ref="D114:E114"/>
    <mergeCell ref="D115:E115"/>
    <mergeCell ref="D116:E116"/>
    <mergeCell ref="D117:E117"/>
    <mergeCell ref="D118:E118"/>
    <mergeCell ref="D119:E119"/>
    <mergeCell ref="D113:E113"/>
    <mergeCell ref="D102:E102"/>
    <mergeCell ref="D103:E103"/>
    <mergeCell ref="D104:E104"/>
    <mergeCell ref="C105:E105"/>
    <mergeCell ref="D106:E106"/>
    <mergeCell ref="D107:E107"/>
    <mergeCell ref="D108:E108"/>
    <mergeCell ref="D109:E109"/>
    <mergeCell ref="D110:E110"/>
    <mergeCell ref="D111:E111"/>
    <mergeCell ref="D112:E112"/>
    <mergeCell ref="D101:E101"/>
    <mergeCell ref="D87:E87"/>
    <mergeCell ref="D93:E93"/>
    <mergeCell ref="D94:E94"/>
    <mergeCell ref="D81:E81"/>
    <mergeCell ref="D82:E82"/>
    <mergeCell ref="D83:E83"/>
    <mergeCell ref="D84:E84"/>
    <mergeCell ref="D85:E85"/>
    <mergeCell ref="D86:E86"/>
    <mergeCell ref="A96:O96"/>
    <mergeCell ref="C97:E97"/>
    <mergeCell ref="D98:E98"/>
    <mergeCell ref="D99:E99"/>
    <mergeCell ref="D100:E100"/>
    <mergeCell ref="C44:E44"/>
    <mergeCell ref="D36:E36"/>
    <mergeCell ref="D37:E37"/>
    <mergeCell ref="D38:E38"/>
    <mergeCell ref="D39:E39"/>
    <mergeCell ref="D40:E40"/>
    <mergeCell ref="D43:E43"/>
    <mergeCell ref="D42:E42"/>
    <mergeCell ref="D41:E41"/>
    <mergeCell ref="C31:E31"/>
    <mergeCell ref="D32:E32"/>
    <mergeCell ref="D33:E33"/>
    <mergeCell ref="D34:E34"/>
    <mergeCell ref="D35:E35"/>
    <mergeCell ref="D29:E29"/>
    <mergeCell ref="D30:E30"/>
    <mergeCell ref="A9:O9"/>
    <mergeCell ref="C10:E10"/>
    <mergeCell ref="D27:E27"/>
    <mergeCell ref="D28:E28"/>
    <mergeCell ref="D8:E8"/>
    <mergeCell ref="A1:J3"/>
    <mergeCell ref="C4:E4"/>
    <mergeCell ref="C5:E5"/>
    <mergeCell ref="D6:E6"/>
    <mergeCell ref="D7:E7"/>
    <mergeCell ref="D161:E161"/>
    <mergeCell ref="C156:E156"/>
    <mergeCell ref="D157:E157"/>
    <mergeCell ref="D158:E158"/>
    <mergeCell ref="D159:E159"/>
    <mergeCell ref="D160:E160"/>
  </mergeCells>
  <pageMargins left="0.7" right="0.7" top="0.75" bottom="0.75" header="0.3" footer="0.3"/>
  <pageSetup orientation="portrait" horizontalDpi="4294967295" verticalDpi="4294967295"/>
  <ignoredErrors>
    <ignoredError sqref="B5:B8 B10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50AE5-701F-4C40-8A62-8D8F87DAEF97}">
  <sheetPr>
    <tabColor theme="6"/>
  </sheetPr>
  <dimension ref="A1:AK113"/>
  <sheetViews>
    <sheetView zoomScale="140" zoomScaleNormal="140" workbookViewId="0">
      <pane ySplit="4" topLeftCell="A5" activePane="bottomLeft" state="frozen"/>
      <selection pane="bottomLeft" activeCell="F40" sqref="F40"/>
    </sheetView>
  </sheetViews>
  <sheetFormatPr baseColWidth="10" defaultColWidth="8.83203125" defaultRowHeight="16" x14ac:dyDescent="0.2"/>
  <cols>
    <col min="1" max="1" width="59.5" style="67" customWidth="1"/>
    <col min="2" max="2" width="20.5" style="153" customWidth="1"/>
    <col min="3" max="3" width="20.1640625" style="67" customWidth="1"/>
    <col min="4" max="5" width="19.5" style="67" customWidth="1"/>
    <col min="6" max="7" width="18.5" style="67" customWidth="1"/>
    <col min="8" max="8" width="18.5" style="98" customWidth="1"/>
    <col min="9" max="9" width="17.6640625" style="92" customWidth="1"/>
  </cols>
  <sheetData>
    <row r="1" spans="1:37" ht="15" customHeight="1" x14ac:dyDescent="0.2">
      <c r="A1" s="203" t="s">
        <v>0</v>
      </c>
      <c r="B1" s="204"/>
      <c r="C1" s="204"/>
      <c r="D1" s="204"/>
      <c r="E1" s="204"/>
      <c r="F1" s="204"/>
      <c r="G1" s="204"/>
      <c r="H1" s="204"/>
      <c r="I1" s="204"/>
    </row>
    <row r="2" spans="1:37" ht="15" customHeight="1" x14ac:dyDescent="0.2">
      <c r="A2" s="204"/>
      <c r="B2" s="204"/>
      <c r="C2" s="204"/>
      <c r="D2" s="204"/>
      <c r="E2" s="204"/>
      <c r="F2" s="204"/>
      <c r="G2" s="204"/>
      <c r="H2" s="204"/>
      <c r="I2" s="204"/>
    </row>
    <row r="3" spans="1:37" ht="15" customHeight="1" x14ac:dyDescent="0.2">
      <c r="A3" s="204"/>
      <c r="B3" s="204"/>
      <c r="C3" s="204"/>
      <c r="D3" s="204"/>
      <c r="E3" s="204"/>
      <c r="F3" s="204"/>
      <c r="G3" s="204"/>
      <c r="H3" s="204"/>
      <c r="I3" s="204"/>
    </row>
    <row r="4" spans="1:37" ht="15" x14ac:dyDescent="0.2">
      <c r="A4" s="68" t="s">
        <v>1</v>
      </c>
      <c r="B4" s="152" t="s">
        <v>2</v>
      </c>
      <c r="C4" s="68" t="s">
        <v>3</v>
      </c>
      <c r="D4" s="68" t="s">
        <v>4</v>
      </c>
      <c r="E4" s="68" t="s">
        <v>5</v>
      </c>
      <c r="F4" s="68" t="s">
        <v>6</v>
      </c>
      <c r="G4" s="68" t="s">
        <v>7</v>
      </c>
      <c r="H4" s="97" t="s">
        <v>8</v>
      </c>
      <c r="I4" s="91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</row>
    <row r="5" spans="1:37" ht="15" x14ac:dyDescent="0.2">
      <c r="A5" s="67" t="s">
        <v>9</v>
      </c>
      <c r="B5" s="153">
        <v>45835</v>
      </c>
      <c r="C5" s="70">
        <v>8230</v>
      </c>
      <c r="D5" s="70">
        <v>3023</v>
      </c>
      <c r="E5" s="72">
        <v>0.36</v>
      </c>
      <c r="F5" s="73">
        <v>3</v>
      </c>
      <c r="G5" s="73">
        <v>248</v>
      </c>
      <c r="H5" s="99">
        <f t="shared" ref="H5:H27" si="0">SUM(G5/C5)</f>
        <v>3.0133657351154315E-2</v>
      </c>
      <c r="I5" s="73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</row>
    <row r="6" spans="1:37" ht="15" x14ac:dyDescent="0.2">
      <c r="A6" s="67" t="s">
        <v>10</v>
      </c>
      <c r="B6" s="153">
        <v>45835</v>
      </c>
      <c r="C6" s="70">
        <v>2312</v>
      </c>
      <c r="D6" s="70">
        <v>683</v>
      </c>
      <c r="E6" s="72">
        <v>0.28999999999999998</v>
      </c>
      <c r="F6" s="73">
        <v>0</v>
      </c>
      <c r="G6" s="73">
        <v>37</v>
      </c>
      <c r="H6" s="99">
        <f t="shared" si="0"/>
        <v>1.6003460207612456E-2</v>
      </c>
      <c r="I6" s="73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</row>
    <row r="7" spans="1:37" ht="15" x14ac:dyDescent="0.2">
      <c r="A7" s="67" t="s">
        <v>11</v>
      </c>
      <c r="B7" s="153">
        <v>45835</v>
      </c>
      <c r="C7" s="70">
        <v>3513</v>
      </c>
      <c r="D7" s="70">
        <v>1146</v>
      </c>
      <c r="E7" s="72">
        <v>0.32</v>
      </c>
      <c r="F7" s="73">
        <v>0</v>
      </c>
      <c r="G7" s="73">
        <v>115</v>
      </c>
      <c r="H7" s="99">
        <f t="shared" si="0"/>
        <v>3.2735553657842302E-2</v>
      </c>
      <c r="I7" s="73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</row>
    <row r="8" spans="1:37" ht="15" x14ac:dyDescent="0.2">
      <c r="A8" s="67" t="s">
        <v>12</v>
      </c>
      <c r="B8" s="153">
        <v>45853</v>
      </c>
      <c r="C8" s="70">
        <v>8150</v>
      </c>
      <c r="D8" s="70">
        <v>2688</v>
      </c>
      <c r="E8" s="72">
        <v>0.33</v>
      </c>
      <c r="F8" s="73">
        <v>5</v>
      </c>
      <c r="G8" s="73">
        <v>158</v>
      </c>
      <c r="H8" s="99">
        <f t="shared" si="0"/>
        <v>1.9386503067484663E-2</v>
      </c>
      <c r="I8" s="73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</row>
    <row r="9" spans="1:37" ht="15" x14ac:dyDescent="0.2">
      <c r="A9" s="67" t="s">
        <v>13</v>
      </c>
      <c r="B9" s="153">
        <v>45853</v>
      </c>
      <c r="C9" s="70">
        <v>2294</v>
      </c>
      <c r="D9" s="70">
        <v>649</v>
      </c>
      <c r="E9" s="72">
        <v>0.27</v>
      </c>
      <c r="F9" s="73">
        <v>3</v>
      </c>
      <c r="G9" s="73">
        <v>17</v>
      </c>
      <c r="H9" s="99">
        <f t="shared" si="0"/>
        <v>7.4106364428945075E-3</v>
      </c>
      <c r="I9" s="73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</row>
    <row r="10" spans="1:37" ht="15" x14ac:dyDescent="0.2">
      <c r="A10" s="67" t="s">
        <v>14</v>
      </c>
      <c r="B10" s="153">
        <v>45853</v>
      </c>
      <c r="C10" s="70">
        <v>3462</v>
      </c>
      <c r="D10" s="70">
        <v>1046</v>
      </c>
      <c r="E10" s="72">
        <v>0.3</v>
      </c>
      <c r="F10" s="73">
        <v>1</v>
      </c>
      <c r="G10" s="73">
        <v>59</v>
      </c>
      <c r="H10" s="99">
        <f t="shared" si="0"/>
        <v>1.7042172154823801E-2</v>
      </c>
      <c r="I10" s="73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</row>
    <row r="11" spans="1:37" ht="15" x14ac:dyDescent="0.2">
      <c r="A11" s="67" t="s">
        <v>15</v>
      </c>
      <c r="B11" s="153">
        <v>45859</v>
      </c>
      <c r="C11" s="70">
        <v>9626</v>
      </c>
      <c r="D11" s="70">
        <v>2543</v>
      </c>
      <c r="E11" s="72">
        <v>0.26</v>
      </c>
      <c r="F11" s="73">
        <v>32</v>
      </c>
      <c r="G11" s="73">
        <v>143</v>
      </c>
      <c r="H11" s="99">
        <f t="shared" si="0"/>
        <v>1.4855599418242261E-2</v>
      </c>
      <c r="I11" s="73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</row>
    <row r="12" spans="1:37" ht="15" x14ac:dyDescent="0.2">
      <c r="A12" s="67" t="s">
        <v>16</v>
      </c>
      <c r="B12" s="153">
        <v>45859</v>
      </c>
      <c r="C12" s="70">
        <v>3863</v>
      </c>
      <c r="D12" s="70">
        <v>1281</v>
      </c>
      <c r="E12" s="72">
        <v>0.33</v>
      </c>
      <c r="F12" s="73">
        <v>1</v>
      </c>
      <c r="G12" s="73">
        <v>66</v>
      </c>
      <c r="H12" s="99">
        <f t="shared" si="0"/>
        <v>1.7085166968677193E-2</v>
      </c>
      <c r="I12" s="73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</row>
    <row r="13" spans="1:37" ht="15" x14ac:dyDescent="0.2">
      <c r="A13" s="67" t="s">
        <v>17</v>
      </c>
      <c r="B13" s="153">
        <v>45863</v>
      </c>
      <c r="C13" s="70">
        <v>392</v>
      </c>
      <c r="D13" s="70">
        <v>146</v>
      </c>
      <c r="E13" s="72">
        <v>0.36</v>
      </c>
      <c r="F13" s="73">
        <v>3</v>
      </c>
      <c r="G13" s="73">
        <v>8</v>
      </c>
      <c r="H13" s="99">
        <f t="shared" si="0"/>
        <v>2.0408163265306121E-2</v>
      </c>
      <c r="I13" s="73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</row>
    <row r="14" spans="1:37" ht="15" x14ac:dyDescent="0.2">
      <c r="A14" s="67" t="s">
        <v>18</v>
      </c>
      <c r="B14" s="153">
        <v>45869</v>
      </c>
      <c r="C14" s="70">
        <v>3811</v>
      </c>
      <c r="D14" s="70">
        <v>1258</v>
      </c>
      <c r="E14" s="72">
        <v>0.33</v>
      </c>
      <c r="F14" s="73">
        <v>2</v>
      </c>
      <c r="G14" s="73">
        <v>63</v>
      </c>
      <c r="H14" s="99">
        <f t="shared" si="0"/>
        <v>1.6531094200997114E-2</v>
      </c>
      <c r="I14" s="73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</row>
    <row r="15" spans="1:37" ht="15" x14ac:dyDescent="0.2">
      <c r="A15" s="67" t="s">
        <v>19</v>
      </c>
      <c r="B15" s="153">
        <v>45881</v>
      </c>
      <c r="C15" s="70">
        <v>397</v>
      </c>
      <c r="D15" s="70">
        <v>144</v>
      </c>
      <c r="E15" s="72">
        <v>0.36</v>
      </c>
      <c r="F15" s="73">
        <v>0</v>
      </c>
      <c r="G15" s="73">
        <v>7</v>
      </c>
      <c r="H15" s="99">
        <f t="shared" si="0"/>
        <v>1.7632241813602016E-2</v>
      </c>
      <c r="I15" s="73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</row>
    <row r="16" spans="1:37" ht="15" x14ac:dyDescent="0.2">
      <c r="A16" s="67" t="s">
        <v>20</v>
      </c>
      <c r="B16" s="153">
        <v>45890</v>
      </c>
      <c r="C16" s="74">
        <v>141</v>
      </c>
      <c r="D16" s="70">
        <v>48</v>
      </c>
      <c r="E16" s="72">
        <v>0.33800000000000002</v>
      </c>
      <c r="F16" s="73">
        <v>0</v>
      </c>
      <c r="G16" s="73">
        <v>6</v>
      </c>
      <c r="H16" s="99">
        <f t="shared" si="0"/>
        <v>4.2553191489361701E-2</v>
      </c>
      <c r="I16" s="73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</row>
    <row r="17" spans="1:37" ht="15" x14ac:dyDescent="0.2">
      <c r="A17" s="67" t="s">
        <v>21</v>
      </c>
      <c r="B17" s="153">
        <v>45894</v>
      </c>
      <c r="C17" s="74">
        <v>141</v>
      </c>
      <c r="D17" s="70">
        <v>52</v>
      </c>
      <c r="E17" s="72">
        <v>0.37</v>
      </c>
      <c r="F17" s="73">
        <v>0</v>
      </c>
      <c r="G17" s="73">
        <v>10</v>
      </c>
      <c r="H17" s="99">
        <f t="shared" si="0"/>
        <v>7.0921985815602842E-2</v>
      </c>
      <c r="I17" s="7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</row>
    <row r="18" spans="1:37" ht="15" x14ac:dyDescent="0.2">
      <c r="A18" s="67" t="s">
        <v>22</v>
      </c>
      <c r="B18" s="153">
        <v>45897</v>
      </c>
      <c r="C18" s="74">
        <v>8354</v>
      </c>
      <c r="D18" s="70">
        <v>2946</v>
      </c>
      <c r="E18" s="72">
        <v>0.35</v>
      </c>
      <c r="F18" s="73">
        <v>6</v>
      </c>
      <c r="G18" s="73">
        <v>530</v>
      </c>
      <c r="H18" s="99">
        <f t="shared" si="0"/>
        <v>6.3442662197749577E-2</v>
      </c>
      <c r="I18" s="73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</row>
    <row r="19" spans="1:37" ht="15" x14ac:dyDescent="0.2">
      <c r="A19" s="67" t="s">
        <v>23</v>
      </c>
      <c r="B19" s="153">
        <v>45903</v>
      </c>
      <c r="C19" s="74">
        <v>197</v>
      </c>
      <c r="D19" s="70">
        <v>72</v>
      </c>
      <c r="E19" s="72">
        <v>0.4</v>
      </c>
      <c r="F19" s="73">
        <v>0</v>
      </c>
      <c r="G19" s="73">
        <v>11</v>
      </c>
      <c r="H19" s="99">
        <f t="shared" si="0"/>
        <v>5.5837563451776651E-2</v>
      </c>
      <c r="I19" s="73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</row>
    <row r="20" spans="1:37" ht="15" x14ac:dyDescent="0.2">
      <c r="A20" s="67" t="s">
        <v>24</v>
      </c>
      <c r="B20" s="153">
        <v>45904</v>
      </c>
      <c r="C20" s="74">
        <v>8430</v>
      </c>
      <c r="D20" s="70">
        <v>2404</v>
      </c>
      <c r="E20" s="72">
        <v>0.4</v>
      </c>
      <c r="F20" s="73">
        <v>4</v>
      </c>
      <c r="G20" s="73">
        <v>485</v>
      </c>
      <c r="H20" s="99">
        <f t="shared" si="0"/>
        <v>5.7532621589561093E-2</v>
      </c>
      <c r="I20" s="73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</row>
    <row r="21" spans="1:37" ht="15" x14ac:dyDescent="0.2">
      <c r="A21" s="67" t="s">
        <v>25</v>
      </c>
      <c r="B21" s="153">
        <v>45904</v>
      </c>
      <c r="C21" s="70">
        <v>1198</v>
      </c>
      <c r="D21" s="70">
        <v>501</v>
      </c>
      <c r="E21" s="72">
        <v>0.41</v>
      </c>
      <c r="F21" s="73">
        <v>5</v>
      </c>
      <c r="G21" s="73">
        <v>70</v>
      </c>
      <c r="H21" s="99">
        <f t="shared" si="0"/>
        <v>5.8430717863105178E-2</v>
      </c>
      <c r="I21" s="73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</row>
    <row r="22" spans="1:37" ht="15" x14ac:dyDescent="0.2">
      <c r="A22" s="67" t="s">
        <v>26</v>
      </c>
      <c r="B22" s="153">
        <v>45904</v>
      </c>
      <c r="C22" s="67">
        <v>130</v>
      </c>
      <c r="D22" s="70">
        <v>61</v>
      </c>
      <c r="E22" s="72">
        <v>0.47</v>
      </c>
      <c r="F22" s="73">
        <v>0</v>
      </c>
      <c r="G22" s="73">
        <v>6</v>
      </c>
      <c r="H22" s="99">
        <f t="shared" si="0"/>
        <v>4.6153846153846156E-2</v>
      </c>
      <c r="I22" s="73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</row>
    <row r="23" spans="1:37" ht="15" x14ac:dyDescent="0.2">
      <c r="A23" s="67" t="s">
        <v>27</v>
      </c>
      <c r="B23" s="153">
        <v>45909</v>
      </c>
      <c r="C23" s="70">
        <v>1201</v>
      </c>
      <c r="D23" s="70">
        <v>408</v>
      </c>
      <c r="E23" s="72">
        <v>0.34</v>
      </c>
      <c r="F23" s="73">
        <v>0</v>
      </c>
      <c r="G23" s="73">
        <v>23</v>
      </c>
      <c r="H23" s="99">
        <f t="shared" si="0"/>
        <v>1.9150707743547043E-2</v>
      </c>
      <c r="I23" s="73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</row>
    <row r="24" spans="1:37" ht="15" x14ac:dyDescent="0.2">
      <c r="A24" s="67" t="s">
        <v>28</v>
      </c>
      <c r="B24" s="153">
        <v>45918</v>
      </c>
      <c r="C24" s="70">
        <v>3766</v>
      </c>
      <c r="D24" s="70">
        <v>1283</v>
      </c>
      <c r="E24" s="72">
        <v>0.33800000000000002</v>
      </c>
      <c r="F24" s="73">
        <v>1</v>
      </c>
      <c r="G24" s="73">
        <v>40</v>
      </c>
      <c r="H24" s="99">
        <f t="shared" si="0"/>
        <v>1.0621348911311737E-2</v>
      </c>
      <c r="I24" s="73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</row>
    <row r="25" spans="1:37" ht="15" x14ac:dyDescent="0.2">
      <c r="A25" s="67" t="s">
        <v>29</v>
      </c>
      <c r="B25" s="153">
        <v>45938</v>
      </c>
      <c r="C25" s="70">
        <v>16903</v>
      </c>
      <c r="D25" s="70">
        <v>7437</v>
      </c>
      <c r="E25" s="72">
        <v>0.43</v>
      </c>
      <c r="F25" s="73">
        <v>87</v>
      </c>
      <c r="G25" s="73">
        <v>2007</v>
      </c>
      <c r="H25" s="99">
        <f t="shared" si="0"/>
        <v>0.11873631899662782</v>
      </c>
      <c r="I25" s="73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</row>
    <row r="26" spans="1:37" ht="15" x14ac:dyDescent="0.2">
      <c r="A26" s="67" t="s">
        <v>30</v>
      </c>
      <c r="B26" s="153">
        <v>45944</v>
      </c>
      <c r="C26" s="70">
        <v>3697</v>
      </c>
      <c r="D26" s="70">
        <v>1965</v>
      </c>
      <c r="E26" s="72">
        <v>0.49</v>
      </c>
      <c r="F26" s="73">
        <v>22</v>
      </c>
      <c r="G26" s="73">
        <v>890</v>
      </c>
      <c r="H26" s="99">
        <f t="shared" si="0"/>
        <v>0.24073573167433054</v>
      </c>
      <c r="I26" s="69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</row>
    <row r="27" spans="1:37" ht="15" x14ac:dyDescent="0.2">
      <c r="A27" s="67" t="s">
        <v>31</v>
      </c>
      <c r="B27" s="153">
        <v>45946</v>
      </c>
      <c r="C27" s="70">
        <v>19169</v>
      </c>
      <c r="D27" s="70">
        <v>10172</v>
      </c>
      <c r="E27" s="72">
        <v>0.49</v>
      </c>
      <c r="F27" s="73">
        <v>96</v>
      </c>
      <c r="G27" s="73">
        <v>4310</v>
      </c>
      <c r="H27" s="99">
        <f t="shared" si="0"/>
        <v>0.2248421931243153</v>
      </c>
      <c r="I27" s="69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</row>
    <row r="28" spans="1:37" ht="15" x14ac:dyDescent="0.2">
      <c r="A28" s="67" t="s">
        <v>32</v>
      </c>
      <c r="B28" s="153">
        <v>45952</v>
      </c>
      <c r="C28" s="70">
        <v>2335</v>
      </c>
      <c r="D28" s="70">
        <v>829</v>
      </c>
      <c r="E28" s="72">
        <v>0.35</v>
      </c>
      <c r="F28" s="73">
        <v>0</v>
      </c>
      <c r="G28" s="73">
        <v>284</v>
      </c>
      <c r="H28" s="99">
        <v>0.12</v>
      </c>
      <c r="I28" s="69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</row>
    <row r="29" spans="1:37" ht="15" x14ac:dyDescent="0.2">
      <c r="A29" s="67" t="s">
        <v>33</v>
      </c>
      <c r="B29" s="153">
        <v>45952</v>
      </c>
      <c r="C29" s="70">
        <v>3792</v>
      </c>
      <c r="D29" s="70">
        <v>1532</v>
      </c>
      <c r="E29" s="72">
        <v>0.4</v>
      </c>
      <c r="F29" s="73">
        <v>1</v>
      </c>
      <c r="G29" s="73">
        <v>511</v>
      </c>
      <c r="H29" s="99">
        <v>0.13</v>
      </c>
      <c r="I29" s="69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</row>
    <row r="30" spans="1:37" ht="15" x14ac:dyDescent="0.2">
      <c r="A30" s="67" t="s">
        <v>34</v>
      </c>
      <c r="B30" s="153">
        <v>45952</v>
      </c>
      <c r="C30" s="70">
        <v>8532</v>
      </c>
      <c r="D30" s="70">
        <v>3582</v>
      </c>
      <c r="E30" s="72">
        <v>0.42</v>
      </c>
      <c r="F30" s="73">
        <v>6</v>
      </c>
      <c r="G30" s="73">
        <v>633</v>
      </c>
      <c r="H30" s="99">
        <v>7.3999999999999996E-2</v>
      </c>
      <c r="I30" s="69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</row>
    <row r="31" spans="1:37" ht="15" x14ac:dyDescent="0.2">
      <c r="A31" s="67" t="s">
        <v>35</v>
      </c>
      <c r="B31" s="153">
        <v>45957</v>
      </c>
      <c r="C31" s="67">
        <v>402</v>
      </c>
      <c r="D31" s="67">
        <v>163</v>
      </c>
      <c r="E31" s="72">
        <v>0.4</v>
      </c>
      <c r="F31" s="70">
        <v>1</v>
      </c>
      <c r="G31" s="70">
        <v>25</v>
      </c>
      <c r="H31" s="99">
        <v>6.2E-2</v>
      </c>
      <c r="I31" s="69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</row>
    <row r="32" spans="1:37" ht="15" x14ac:dyDescent="0.2">
      <c r="A32" s="67" t="s">
        <v>36</v>
      </c>
      <c r="B32" s="153">
        <v>45958</v>
      </c>
      <c r="C32" s="67">
        <v>188</v>
      </c>
      <c r="D32" s="67">
        <v>87</v>
      </c>
      <c r="E32" s="72">
        <v>0.46</v>
      </c>
      <c r="F32" s="70">
        <v>0</v>
      </c>
      <c r="G32" s="70">
        <v>24</v>
      </c>
      <c r="H32" s="99">
        <v>0.13</v>
      </c>
      <c r="I32" s="69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</row>
    <row r="33" spans="1:37" ht="15" x14ac:dyDescent="0.2">
      <c r="A33" s="185" t="s">
        <v>37</v>
      </c>
      <c r="B33" s="186"/>
      <c r="C33" s="187"/>
      <c r="D33" s="187"/>
      <c r="E33" s="187"/>
      <c r="F33" s="188"/>
      <c r="G33" s="188"/>
      <c r="H33" s="189"/>
      <c r="I33" s="69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</row>
    <row r="34" spans="1:37" ht="15" x14ac:dyDescent="0.2">
      <c r="A34" s="67" t="s">
        <v>38</v>
      </c>
      <c r="B34" s="153">
        <v>45975</v>
      </c>
      <c r="F34" s="70"/>
      <c r="G34" s="70"/>
      <c r="I34" s="69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</row>
    <row r="35" spans="1:37" ht="15" x14ac:dyDescent="0.2">
      <c r="B35" s="153">
        <v>46003</v>
      </c>
      <c r="F35" s="70"/>
      <c r="G35" s="70"/>
      <c r="I35" s="6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</row>
    <row r="36" spans="1:37" ht="15" x14ac:dyDescent="0.2">
      <c r="A36" s="67" t="s">
        <v>39</v>
      </c>
      <c r="B36" s="153">
        <v>45975</v>
      </c>
      <c r="F36" s="70"/>
      <c r="G36" s="70"/>
      <c r="I36" s="69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</row>
    <row r="37" spans="1:37" ht="15" x14ac:dyDescent="0.2">
      <c r="B37" s="153">
        <v>46003</v>
      </c>
      <c r="F37" s="70"/>
      <c r="G37" s="70"/>
      <c r="I37" s="69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</row>
    <row r="38" spans="1:37" ht="15" x14ac:dyDescent="0.2">
      <c r="A38" s="67" t="s">
        <v>40</v>
      </c>
      <c r="B38" s="153">
        <v>45975</v>
      </c>
      <c r="F38" s="70"/>
      <c r="G38" s="70"/>
      <c r="I38" s="69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</row>
    <row r="39" spans="1:37" ht="15" x14ac:dyDescent="0.2">
      <c r="B39" s="153">
        <v>46003</v>
      </c>
      <c r="F39" s="70"/>
      <c r="G39" s="70"/>
      <c r="I39" s="69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</row>
    <row r="40" spans="1:37" ht="15" x14ac:dyDescent="0.2">
      <c r="A40" s="67" t="s">
        <v>41</v>
      </c>
      <c r="B40" s="153">
        <v>45975</v>
      </c>
      <c r="F40" s="70"/>
      <c r="G40" s="70"/>
      <c r="I40" s="69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</row>
    <row r="41" spans="1:37" ht="15" x14ac:dyDescent="0.2">
      <c r="B41" s="153">
        <v>46003</v>
      </c>
      <c r="F41" s="70"/>
      <c r="G41" s="70"/>
      <c r="I41" s="69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</row>
    <row r="42" spans="1:37" ht="15" x14ac:dyDescent="0.2">
      <c r="A42" s="67" t="s">
        <v>42</v>
      </c>
      <c r="B42" s="153">
        <v>45975</v>
      </c>
      <c r="F42" s="70"/>
      <c r="G42" s="70"/>
      <c r="I42" s="69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</row>
    <row r="43" spans="1:37" ht="15" x14ac:dyDescent="0.2">
      <c r="B43" s="153">
        <v>46003</v>
      </c>
      <c r="F43" s="70"/>
      <c r="G43" s="70"/>
      <c r="I43" s="69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</row>
    <row r="44" spans="1:37" ht="15" x14ac:dyDescent="0.2">
      <c r="A44" s="48" t="s">
        <v>43</v>
      </c>
      <c r="B44" s="153">
        <v>45975</v>
      </c>
      <c r="F44" s="70"/>
      <c r="G44" s="70"/>
      <c r="I44" s="69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</row>
    <row r="45" spans="1:37" ht="15" x14ac:dyDescent="0.2">
      <c r="A45" s="48"/>
      <c r="B45" s="153">
        <v>46003</v>
      </c>
      <c r="F45" s="70"/>
      <c r="G45" s="70"/>
      <c r="I45" s="69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</row>
    <row r="46" spans="1:37" ht="15" x14ac:dyDescent="0.2">
      <c r="A46" s="48" t="s">
        <v>44</v>
      </c>
      <c r="B46" s="153">
        <v>45975</v>
      </c>
      <c r="F46" s="70"/>
      <c r="G46" s="70"/>
      <c r="I46" s="69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</row>
    <row r="47" spans="1:37" ht="15" x14ac:dyDescent="0.2">
      <c r="A47" s="48"/>
      <c r="B47" s="153">
        <v>46003</v>
      </c>
      <c r="F47" s="70"/>
      <c r="G47" s="70"/>
      <c r="I47" s="69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</row>
    <row r="48" spans="1:37" ht="15" x14ac:dyDescent="0.2">
      <c r="A48" s="67" t="s">
        <v>45</v>
      </c>
      <c r="B48" s="153">
        <v>45982</v>
      </c>
      <c r="F48" s="70"/>
      <c r="G48" s="70"/>
      <c r="I48" s="69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</row>
    <row r="49" spans="1:37" ht="15" x14ac:dyDescent="0.2">
      <c r="A49" s="67" t="s">
        <v>46</v>
      </c>
      <c r="B49" s="153">
        <v>45989</v>
      </c>
      <c r="F49" s="70"/>
      <c r="G49" s="70"/>
      <c r="I49" s="69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</row>
    <row r="50" spans="1:37" ht="15" x14ac:dyDescent="0.2">
      <c r="A50" s="67" t="s">
        <v>47</v>
      </c>
      <c r="B50" s="153">
        <v>46010</v>
      </c>
      <c r="F50" s="70"/>
      <c r="G50" s="70"/>
      <c r="I50" s="69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</row>
    <row r="51" spans="1:37" ht="15" x14ac:dyDescent="0.2">
      <c r="A51" s="67" t="s">
        <v>48</v>
      </c>
      <c r="B51" s="153">
        <v>46010</v>
      </c>
      <c r="F51" s="70"/>
      <c r="G51" s="70"/>
      <c r="I51" s="69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</row>
    <row r="52" spans="1:37" ht="15" x14ac:dyDescent="0.2">
      <c r="A52" s="67" t="s">
        <v>49</v>
      </c>
      <c r="B52" s="153">
        <v>46010</v>
      </c>
      <c r="F52" s="70"/>
      <c r="G52" s="70"/>
      <c r="I52" s="69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</row>
    <row r="53" spans="1:37" ht="15" x14ac:dyDescent="0.2">
      <c r="A53" s="67" t="s">
        <v>50</v>
      </c>
      <c r="B53" s="153">
        <v>46010</v>
      </c>
      <c r="F53" s="70"/>
      <c r="G53" s="70"/>
      <c r="I53" s="69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</row>
    <row r="54" spans="1:37" ht="15" x14ac:dyDescent="0.2">
      <c r="A54" s="67" t="s">
        <v>51</v>
      </c>
      <c r="B54" s="153">
        <v>46010</v>
      </c>
      <c r="F54" s="70"/>
      <c r="G54" s="70"/>
      <c r="I54" s="69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</row>
    <row r="55" spans="1:37" ht="15" x14ac:dyDescent="0.2">
      <c r="A55" s="48" t="s">
        <v>52</v>
      </c>
      <c r="B55" s="153">
        <v>46010</v>
      </c>
      <c r="F55" s="70"/>
      <c r="G55" s="70"/>
      <c r="I55" s="69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</row>
    <row r="56" spans="1:37" ht="15" x14ac:dyDescent="0.2">
      <c r="A56" s="48" t="s">
        <v>53</v>
      </c>
      <c r="B56" s="153">
        <v>46010</v>
      </c>
      <c r="F56" s="70"/>
      <c r="G56" s="70"/>
      <c r="I56" s="69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</row>
    <row r="57" spans="1:37" ht="15" x14ac:dyDescent="0.2">
      <c r="A57" s="48" t="s">
        <v>54</v>
      </c>
      <c r="B57" s="165">
        <v>46019</v>
      </c>
      <c r="F57" s="70"/>
      <c r="G57" s="70"/>
      <c r="I57" s="69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</row>
    <row r="58" spans="1:37" ht="15" x14ac:dyDescent="0.2">
      <c r="A58" s="67" t="s">
        <v>55</v>
      </c>
      <c r="B58" s="153">
        <v>46078</v>
      </c>
      <c r="F58" s="70"/>
      <c r="G58" s="70"/>
      <c r="I58" s="69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</row>
    <row r="59" spans="1:37" ht="15" x14ac:dyDescent="0.2">
      <c r="A59" s="67" t="s">
        <v>56</v>
      </c>
      <c r="B59" s="153">
        <v>46081</v>
      </c>
      <c r="F59" s="70"/>
      <c r="G59" s="70"/>
      <c r="I59" s="69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</row>
    <row r="60" spans="1:37" ht="15" x14ac:dyDescent="0.2">
      <c r="F60" s="70"/>
      <c r="G60" s="70"/>
      <c r="I60" s="69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</row>
    <row r="61" spans="1:37" ht="15" x14ac:dyDescent="0.2">
      <c r="F61" s="70"/>
      <c r="G61" s="70"/>
      <c r="I61" s="69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</row>
    <row r="62" spans="1:37" ht="15" x14ac:dyDescent="0.2">
      <c r="F62" s="70"/>
      <c r="G62" s="70"/>
      <c r="I62" s="69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</row>
    <row r="63" spans="1:37" ht="15" x14ac:dyDescent="0.2">
      <c r="F63" s="70"/>
      <c r="G63" s="70"/>
      <c r="I63" s="69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</row>
    <row r="64" spans="1:37" ht="15" x14ac:dyDescent="0.2">
      <c r="F64" s="70"/>
      <c r="G64" s="70"/>
      <c r="I64" s="69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</row>
    <row r="65" spans="6:37" ht="15" x14ac:dyDescent="0.2">
      <c r="F65" s="70"/>
      <c r="G65" s="70"/>
      <c r="I65" s="69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</row>
    <row r="66" spans="6:37" ht="15" x14ac:dyDescent="0.2">
      <c r="F66" s="70"/>
      <c r="G66" s="70"/>
      <c r="I66" s="69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</row>
    <row r="67" spans="6:37" ht="15" x14ac:dyDescent="0.2">
      <c r="F67" s="70"/>
      <c r="G67" s="70"/>
      <c r="I67" s="69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</row>
    <row r="68" spans="6:37" ht="15" x14ac:dyDescent="0.2">
      <c r="F68" s="70"/>
      <c r="G68" s="70"/>
      <c r="I68" s="69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</row>
    <row r="69" spans="6:37" ht="15" x14ac:dyDescent="0.2">
      <c r="F69" s="70"/>
      <c r="G69" s="70"/>
      <c r="I69" s="69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</row>
    <row r="70" spans="6:37" ht="15" x14ac:dyDescent="0.2">
      <c r="F70" s="70"/>
      <c r="G70" s="70"/>
      <c r="I70" s="69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</row>
    <row r="71" spans="6:37" ht="15" x14ac:dyDescent="0.2">
      <c r="F71" s="70"/>
      <c r="G71" s="70"/>
      <c r="I71" s="69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</row>
    <row r="72" spans="6:37" ht="15" x14ac:dyDescent="0.2">
      <c r="F72" s="70"/>
      <c r="G72" s="70"/>
      <c r="I72" s="69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</row>
    <row r="73" spans="6:37" ht="15" x14ac:dyDescent="0.2">
      <c r="F73" s="70"/>
      <c r="G73" s="70"/>
      <c r="I73" s="69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</row>
    <row r="74" spans="6:37" ht="15" x14ac:dyDescent="0.2">
      <c r="F74" s="70"/>
      <c r="G74" s="70"/>
      <c r="I74" s="69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</row>
    <row r="75" spans="6:37" ht="15" x14ac:dyDescent="0.2">
      <c r="F75" s="70"/>
      <c r="G75" s="70"/>
      <c r="I75" s="69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</row>
    <row r="76" spans="6:37" ht="15" x14ac:dyDescent="0.2">
      <c r="F76" s="70"/>
      <c r="G76" s="70"/>
      <c r="I76" s="69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</row>
    <row r="77" spans="6:37" ht="15" x14ac:dyDescent="0.2">
      <c r="F77" s="70"/>
      <c r="G77" s="70"/>
      <c r="I77" s="69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</row>
    <row r="78" spans="6:37" ht="15" x14ac:dyDescent="0.2">
      <c r="F78" s="70"/>
      <c r="G78" s="70"/>
      <c r="I78" s="69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</row>
    <row r="79" spans="6:37" ht="15" x14ac:dyDescent="0.2">
      <c r="F79" s="70"/>
      <c r="G79" s="70"/>
      <c r="I79" s="69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</row>
    <row r="80" spans="6:37" ht="15" x14ac:dyDescent="0.2">
      <c r="F80" s="70"/>
      <c r="G80" s="70"/>
      <c r="I80" s="69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</row>
    <row r="81" spans="6:37" ht="15" x14ac:dyDescent="0.2">
      <c r="F81" s="70"/>
      <c r="G81" s="70"/>
      <c r="I81" s="69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</row>
    <row r="82" spans="6:37" ht="15" x14ac:dyDescent="0.2">
      <c r="F82" s="70"/>
      <c r="G82" s="70"/>
      <c r="I82" s="69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</row>
    <row r="83" spans="6:37" ht="15" x14ac:dyDescent="0.2">
      <c r="F83" s="70"/>
      <c r="G83" s="70"/>
      <c r="I83" s="69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</row>
    <row r="84" spans="6:37" ht="15" x14ac:dyDescent="0.2">
      <c r="F84" s="70"/>
      <c r="G84" s="70"/>
      <c r="I84" s="69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</row>
    <row r="85" spans="6:37" ht="15" x14ac:dyDescent="0.2">
      <c r="F85" s="70"/>
      <c r="G85" s="70"/>
      <c r="I85" s="69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</row>
    <row r="86" spans="6:37" ht="15" x14ac:dyDescent="0.2">
      <c r="F86" s="70"/>
      <c r="G86" s="70"/>
      <c r="I86" s="69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</row>
    <row r="87" spans="6:37" ht="15" x14ac:dyDescent="0.2">
      <c r="F87" s="70"/>
      <c r="G87" s="70"/>
      <c r="I87" s="69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</row>
    <row r="88" spans="6:37" ht="15" x14ac:dyDescent="0.2">
      <c r="I88" s="69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</row>
    <row r="89" spans="6:37" ht="15" x14ac:dyDescent="0.2">
      <c r="I89" s="69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</row>
    <row r="90" spans="6:37" ht="15" x14ac:dyDescent="0.2">
      <c r="I90" s="69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</row>
    <row r="91" spans="6:37" ht="15" x14ac:dyDescent="0.2">
      <c r="I91" s="69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</row>
    <row r="92" spans="6:37" ht="15" x14ac:dyDescent="0.2">
      <c r="I92" s="69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</row>
    <row r="93" spans="6:37" ht="15" x14ac:dyDescent="0.2">
      <c r="I93" s="69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</row>
    <row r="94" spans="6:37" ht="15" x14ac:dyDescent="0.2">
      <c r="I94" s="69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</row>
    <row r="95" spans="6:37" ht="15" x14ac:dyDescent="0.2">
      <c r="I95" s="69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</row>
    <row r="96" spans="6:37" ht="15" x14ac:dyDescent="0.2">
      <c r="I96" s="69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</row>
    <row r="97" spans="9:37" ht="15" x14ac:dyDescent="0.2">
      <c r="I97" s="69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</row>
    <row r="98" spans="9:37" ht="15" x14ac:dyDescent="0.2">
      <c r="I98" s="69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</row>
    <row r="99" spans="9:37" ht="15" x14ac:dyDescent="0.2">
      <c r="I99" s="69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</row>
    <row r="100" spans="9:37" ht="15" x14ac:dyDescent="0.2">
      <c r="I100" s="69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</row>
    <row r="101" spans="9:37" ht="15" x14ac:dyDescent="0.2">
      <c r="I101" s="69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</row>
    <row r="102" spans="9:37" ht="15" x14ac:dyDescent="0.2">
      <c r="I102" s="69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</row>
    <row r="103" spans="9:37" ht="15" x14ac:dyDescent="0.2">
      <c r="I103" s="69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</row>
    <row r="104" spans="9:37" ht="15" x14ac:dyDescent="0.2">
      <c r="I104" s="69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</row>
    <row r="105" spans="9:37" ht="15" x14ac:dyDescent="0.2">
      <c r="I105" s="69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</row>
    <row r="106" spans="9:37" ht="15" x14ac:dyDescent="0.2"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</row>
    <row r="107" spans="9:37" ht="15" x14ac:dyDescent="0.2"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</row>
    <row r="108" spans="9:37" ht="15" x14ac:dyDescent="0.2"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</row>
    <row r="109" spans="9:37" ht="15" x14ac:dyDescent="0.2"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</row>
    <row r="110" spans="9:37" ht="15" x14ac:dyDescent="0.2"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</row>
    <row r="111" spans="9:37" ht="15" x14ac:dyDescent="0.2"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</row>
    <row r="112" spans="9:37" ht="15" x14ac:dyDescent="0.2"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</row>
    <row r="113" spans="9:37" ht="15" x14ac:dyDescent="0.2"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</row>
  </sheetData>
  <sortState xmlns:xlrd2="http://schemas.microsoft.com/office/spreadsheetml/2017/richdata2" ref="A5:H59">
    <sortCondition ref="B5:B59"/>
  </sortState>
  <mergeCells count="1">
    <mergeCell ref="A1:I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7127-4FAF-4A15-9DC5-DDF2FD714215}">
  <sheetPr>
    <tabColor theme="6"/>
  </sheetPr>
  <dimension ref="A1:G70"/>
  <sheetViews>
    <sheetView zoomScale="140" zoomScaleNormal="140" workbookViewId="0">
      <pane ySplit="5" topLeftCell="A6" activePane="bottomLeft" state="frozen"/>
      <selection pane="bottomLeft" activeCell="J52" sqref="J52"/>
    </sheetView>
  </sheetViews>
  <sheetFormatPr baseColWidth="10" defaultColWidth="8.83203125" defaultRowHeight="15" x14ac:dyDescent="0.2"/>
  <cols>
    <col min="1" max="1" width="15.6640625" style="116" customWidth="1"/>
    <col min="2" max="2" width="53.6640625" style="47" customWidth="1"/>
    <col min="3" max="3" width="15.6640625" style="117" customWidth="1"/>
    <col min="4" max="6" width="15.6640625" style="47" customWidth="1"/>
    <col min="7" max="7" width="15.6640625" style="117" customWidth="1"/>
  </cols>
  <sheetData>
    <row r="1" spans="1:7" x14ac:dyDescent="0.2">
      <c r="A1" s="205" t="s">
        <v>57</v>
      </c>
      <c r="B1" s="205"/>
      <c r="C1" s="205"/>
      <c r="D1" s="205"/>
      <c r="E1" s="205"/>
      <c r="F1" s="205"/>
      <c r="G1" s="205"/>
    </row>
    <row r="2" spans="1:7" x14ac:dyDescent="0.2">
      <c r="A2" s="205"/>
      <c r="B2" s="205"/>
      <c r="C2" s="205"/>
      <c r="D2" s="205"/>
      <c r="E2" s="205"/>
      <c r="F2" s="205"/>
      <c r="G2" s="205"/>
    </row>
    <row r="3" spans="1:7" x14ac:dyDescent="0.2">
      <c r="A3" s="205"/>
      <c r="B3" s="205"/>
      <c r="C3" s="205"/>
      <c r="D3" s="205"/>
      <c r="E3" s="205"/>
      <c r="F3" s="205"/>
      <c r="G3" s="205"/>
    </row>
    <row r="4" spans="1:7" x14ac:dyDescent="0.2">
      <c r="A4" s="205"/>
      <c r="B4" s="205"/>
      <c r="C4" s="205"/>
      <c r="D4" s="205"/>
      <c r="E4" s="205"/>
      <c r="F4" s="205"/>
      <c r="G4" s="205"/>
    </row>
    <row r="5" spans="1:7" s="100" customFormat="1" ht="32" x14ac:dyDescent="0.2">
      <c r="A5" s="104" t="s">
        <v>2</v>
      </c>
      <c r="B5" s="104" t="s">
        <v>1</v>
      </c>
      <c r="C5" s="105" t="s">
        <v>58</v>
      </c>
      <c r="D5" s="104" t="s">
        <v>59</v>
      </c>
      <c r="E5" s="104" t="s">
        <v>7</v>
      </c>
      <c r="F5" s="104" t="s">
        <v>60</v>
      </c>
      <c r="G5" s="105" t="s">
        <v>61</v>
      </c>
    </row>
    <row r="6" spans="1:7" s="90" customFormat="1" x14ac:dyDescent="0.2">
      <c r="A6" s="106">
        <v>45726</v>
      </c>
      <c r="B6" s="107" t="s">
        <v>62</v>
      </c>
      <c r="C6" s="69">
        <v>299.86</v>
      </c>
      <c r="D6" s="70">
        <v>146770</v>
      </c>
      <c r="E6" s="70">
        <v>448</v>
      </c>
      <c r="F6" s="108">
        <v>0.01</v>
      </c>
      <c r="G6" s="69">
        <v>0.67</v>
      </c>
    </row>
    <row r="7" spans="1:7" s="90" customFormat="1" x14ac:dyDescent="0.2">
      <c r="A7" s="106">
        <v>45740</v>
      </c>
      <c r="B7" s="107" t="s">
        <v>63</v>
      </c>
      <c r="C7" s="69">
        <v>299.98</v>
      </c>
      <c r="D7" s="70">
        <v>58972</v>
      </c>
      <c r="E7" s="70">
        <v>388</v>
      </c>
      <c r="F7" s="108">
        <v>0.02</v>
      </c>
      <c r="G7" s="69">
        <v>0.77</v>
      </c>
    </row>
    <row r="8" spans="1:7" s="90" customFormat="1" x14ac:dyDescent="0.2">
      <c r="A8" s="106">
        <v>45754</v>
      </c>
      <c r="B8" s="107" t="s">
        <v>64</v>
      </c>
      <c r="C8" s="69">
        <v>3939.35</v>
      </c>
      <c r="D8" s="70">
        <v>86309</v>
      </c>
      <c r="E8" s="70">
        <v>2456</v>
      </c>
      <c r="F8" s="108">
        <v>0.01</v>
      </c>
      <c r="G8" s="69">
        <v>1.6</v>
      </c>
    </row>
    <row r="9" spans="1:7" s="90" customFormat="1" x14ac:dyDescent="0.2">
      <c r="A9" s="106">
        <v>45789</v>
      </c>
      <c r="B9" s="107" t="s">
        <v>65</v>
      </c>
      <c r="C9" s="69">
        <v>777.5</v>
      </c>
      <c r="D9" s="70">
        <v>16274</v>
      </c>
      <c r="E9" s="70">
        <v>50</v>
      </c>
      <c r="F9" s="108">
        <v>0.01</v>
      </c>
      <c r="G9" s="69">
        <v>15.55</v>
      </c>
    </row>
    <row r="10" spans="1:7" s="90" customFormat="1" x14ac:dyDescent="0.2">
      <c r="A10" s="106">
        <v>45824</v>
      </c>
      <c r="B10" s="107" t="s">
        <v>66</v>
      </c>
      <c r="C10" s="69">
        <v>150</v>
      </c>
      <c r="D10" s="70">
        <v>16734</v>
      </c>
      <c r="E10" s="70">
        <v>160</v>
      </c>
      <c r="F10" s="108">
        <v>0.01</v>
      </c>
      <c r="G10" s="69">
        <v>0.94</v>
      </c>
    </row>
    <row r="11" spans="1:7" x14ac:dyDescent="0.2">
      <c r="A11" s="109">
        <v>45925</v>
      </c>
      <c r="B11" s="48" t="s">
        <v>67</v>
      </c>
      <c r="C11" s="102">
        <v>194.51</v>
      </c>
      <c r="D11" s="110">
        <v>5145</v>
      </c>
      <c r="E11" s="48">
        <v>43</v>
      </c>
      <c r="F11" s="108">
        <v>0.01</v>
      </c>
      <c r="G11" s="102">
        <v>4.5199999999999996</v>
      </c>
    </row>
    <row r="12" spans="1:7" x14ac:dyDescent="0.2">
      <c r="A12" s="109">
        <v>45925</v>
      </c>
      <c r="B12" s="48" t="s">
        <v>67</v>
      </c>
      <c r="C12" s="102">
        <v>656.76</v>
      </c>
      <c r="D12" s="110">
        <v>17559</v>
      </c>
      <c r="E12" s="48">
        <v>201</v>
      </c>
      <c r="F12" s="108">
        <v>0.01</v>
      </c>
      <c r="G12" s="102">
        <v>3.27</v>
      </c>
    </row>
    <row r="13" spans="1:7" x14ac:dyDescent="0.2">
      <c r="A13" s="109">
        <v>45933</v>
      </c>
      <c r="B13" s="48" t="s">
        <v>68</v>
      </c>
      <c r="C13" s="102">
        <v>231.81</v>
      </c>
      <c r="D13" s="110">
        <v>13223</v>
      </c>
      <c r="E13" s="48">
        <v>206</v>
      </c>
      <c r="F13" s="108">
        <v>0.02</v>
      </c>
      <c r="G13" s="102">
        <v>1.1299999999999999</v>
      </c>
    </row>
    <row r="14" spans="1:7" x14ac:dyDescent="0.2">
      <c r="A14" s="109">
        <v>45891</v>
      </c>
      <c r="B14" s="48" t="s">
        <v>69</v>
      </c>
      <c r="C14" s="102">
        <v>560</v>
      </c>
      <c r="D14" s="110">
        <v>73749</v>
      </c>
      <c r="E14" s="48">
        <v>739</v>
      </c>
      <c r="F14" s="108">
        <v>0.01</v>
      </c>
      <c r="G14" s="102">
        <v>0.76</v>
      </c>
    </row>
    <row r="15" spans="1:7" x14ac:dyDescent="0.2">
      <c r="A15" s="109">
        <v>45891</v>
      </c>
      <c r="B15" s="48" t="s">
        <v>70</v>
      </c>
      <c r="C15" s="102">
        <v>560</v>
      </c>
      <c r="D15" s="110">
        <v>60144</v>
      </c>
      <c r="E15" s="48">
        <v>608</v>
      </c>
      <c r="F15" s="108">
        <v>0.01</v>
      </c>
      <c r="G15" s="102">
        <v>0.92</v>
      </c>
    </row>
    <row r="16" spans="1:7" x14ac:dyDescent="0.2">
      <c r="A16" s="109">
        <v>45891</v>
      </c>
      <c r="B16" s="48" t="s">
        <v>71</v>
      </c>
      <c r="C16" s="102">
        <v>161.87</v>
      </c>
      <c r="D16" s="110">
        <v>17785</v>
      </c>
      <c r="E16" s="48">
        <v>132</v>
      </c>
      <c r="F16" s="108">
        <v>0.01</v>
      </c>
      <c r="G16" s="102">
        <v>1.23</v>
      </c>
    </row>
    <row r="17" spans="1:7" x14ac:dyDescent="0.2">
      <c r="A17" s="109">
        <v>45891</v>
      </c>
      <c r="B17" s="48" t="s">
        <v>72</v>
      </c>
      <c r="C17" s="102">
        <v>431.37</v>
      </c>
      <c r="D17" s="110">
        <v>75164</v>
      </c>
      <c r="E17" s="48">
        <v>600</v>
      </c>
      <c r="F17" s="108">
        <v>0.01</v>
      </c>
      <c r="G17" s="102">
        <v>0.72</v>
      </c>
    </row>
    <row r="18" spans="1:7" x14ac:dyDescent="0.2">
      <c r="A18" s="109">
        <v>45891</v>
      </c>
      <c r="B18" s="48" t="s">
        <v>73</v>
      </c>
      <c r="C18" s="102">
        <v>128.58000000000001</v>
      </c>
      <c r="D18" s="110">
        <v>2597</v>
      </c>
      <c r="E18" s="48">
        <v>40</v>
      </c>
      <c r="F18" s="108">
        <v>0.02</v>
      </c>
      <c r="G18" s="102">
        <v>3.21</v>
      </c>
    </row>
    <row r="19" spans="1:7" x14ac:dyDescent="0.2">
      <c r="A19" s="109">
        <v>45891</v>
      </c>
      <c r="B19" s="48" t="s">
        <v>74</v>
      </c>
      <c r="C19" s="102">
        <v>600</v>
      </c>
      <c r="D19" s="110">
        <v>53062</v>
      </c>
      <c r="E19" s="48">
        <v>562</v>
      </c>
      <c r="F19" s="108">
        <v>0.01</v>
      </c>
      <c r="G19" s="102">
        <v>1.07</v>
      </c>
    </row>
    <row r="20" spans="1:7" x14ac:dyDescent="0.2">
      <c r="A20" s="109">
        <v>45891</v>
      </c>
      <c r="B20" s="48" t="s">
        <v>75</v>
      </c>
      <c r="C20" s="102">
        <v>560</v>
      </c>
      <c r="D20" s="110">
        <v>153032</v>
      </c>
      <c r="E20" s="110">
        <v>1155</v>
      </c>
      <c r="F20" s="108">
        <v>0.01</v>
      </c>
      <c r="G20" s="102">
        <v>0.48</v>
      </c>
    </row>
    <row r="21" spans="1:7" x14ac:dyDescent="0.2">
      <c r="A21" s="109">
        <v>45896</v>
      </c>
      <c r="B21" s="48" t="s">
        <v>76</v>
      </c>
      <c r="C21" s="102">
        <v>172.3</v>
      </c>
      <c r="D21" s="110">
        <v>169732</v>
      </c>
      <c r="E21" s="110">
        <v>1381</v>
      </c>
      <c r="F21" s="108">
        <v>0.01</v>
      </c>
      <c r="G21" s="102">
        <v>0.12</v>
      </c>
    </row>
    <row r="22" spans="1:7" x14ac:dyDescent="0.2">
      <c r="A22" s="109">
        <v>45897</v>
      </c>
      <c r="B22" s="48" t="s">
        <v>77</v>
      </c>
      <c r="C22" s="102">
        <v>133.22999999999999</v>
      </c>
      <c r="D22" s="110">
        <v>5208</v>
      </c>
      <c r="E22" s="48">
        <v>86</v>
      </c>
      <c r="F22" s="108">
        <v>0.02</v>
      </c>
      <c r="G22" s="102">
        <v>1.55</v>
      </c>
    </row>
    <row r="23" spans="1:7" x14ac:dyDescent="0.2">
      <c r="A23" s="109">
        <v>45897</v>
      </c>
      <c r="B23" s="48" t="s">
        <v>78</v>
      </c>
      <c r="C23" s="102">
        <v>392.49</v>
      </c>
      <c r="D23" s="110">
        <v>7737</v>
      </c>
      <c r="E23" s="48">
        <v>113</v>
      </c>
      <c r="F23" s="108">
        <v>0.01</v>
      </c>
      <c r="G23" s="102">
        <v>3.47</v>
      </c>
    </row>
    <row r="24" spans="1:7" x14ac:dyDescent="0.2">
      <c r="A24" s="109">
        <v>45897</v>
      </c>
      <c r="B24" s="48" t="s">
        <v>78</v>
      </c>
      <c r="C24" s="102">
        <v>181.19</v>
      </c>
      <c r="D24" s="110">
        <v>2309</v>
      </c>
      <c r="E24" s="48">
        <v>40</v>
      </c>
      <c r="F24" s="108">
        <v>0.02</v>
      </c>
      <c r="G24" s="102">
        <v>4.53</v>
      </c>
    </row>
    <row r="25" spans="1:7" x14ac:dyDescent="0.2">
      <c r="A25" s="109">
        <v>45897</v>
      </c>
      <c r="B25" s="48" t="s">
        <v>79</v>
      </c>
      <c r="C25" s="102">
        <v>409.48</v>
      </c>
      <c r="D25" s="110">
        <v>32073</v>
      </c>
      <c r="E25" s="48">
        <v>358</v>
      </c>
      <c r="F25" s="108">
        <v>0.01</v>
      </c>
      <c r="G25" s="102">
        <v>1.1399999999999999</v>
      </c>
    </row>
    <row r="26" spans="1:7" x14ac:dyDescent="0.2">
      <c r="A26" s="109">
        <v>45897</v>
      </c>
      <c r="B26" s="48" t="s">
        <v>79</v>
      </c>
      <c r="C26" s="102">
        <v>310.13</v>
      </c>
      <c r="D26" s="110">
        <v>31178</v>
      </c>
      <c r="E26" s="48">
        <v>224</v>
      </c>
      <c r="F26" s="108">
        <v>0.01</v>
      </c>
      <c r="G26" s="102">
        <v>1.38</v>
      </c>
    </row>
    <row r="27" spans="1:7" x14ac:dyDescent="0.2">
      <c r="A27" s="109">
        <v>45898</v>
      </c>
      <c r="B27" s="48" t="s">
        <v>80</v>
      </c>
      <c r="C27" s="102">
        <v>300</v>
      </c>
      <c r="D27" s="110">
        <v>6624</v>
      </c>
      <c r="E27" s="48">
        <v>99</v>
      </c>
      <c r="F27" s="108">
        <v>0.01</v>
      </c>
      <c r="G27" s="102">
        <v>3.03</v>
      </c>
    </row>
    <row r="28" spans="1:7" x14ac:dyDescent="0.2">
      <c r="A28" s="109">
        <v>45898</v>
      </c>
      <c r="B28" s="48" t="s">
        <v>81</v>
      </c>
      <c r="C28" s="102">
        <v>95.73</v>
      </c>
      <c r="D28" s="110">
        <v>6624</v>
      </c>
      <c r="E28" s="48">
        <v>110</v>
      </c>
      <c r="F28" s="108">
        <v>0.02</v>
      </c>
      <c r="G28" s="102">
        <v>0.87</v>
      </c>
    </row>
    <row r="29" spans="1:7" x14ac:dyDescent="0.2">
      <c r="A29" s="109">
        <v>45898</v>
      </c>
      <c r="B29" s="48" t="s">
        <v>81</v>
      </c>
      <c r="C29" s="102">
        <v>122.99</v>
      </c>
      <c r="D29" s="110">
        <v>10893</v>
      </c>
      <c r="E29" s="48">
        <v>141</v>
      </c>
      <c r="F29" s="108">
        <v>0.01</v>
      </c>
      <c r="G29" s="102">
        <v>0.87</v>
      </c>
    </row>
    <row r="30" spans="1:7" x14ac:dyDescent="0.2">
      <c r="A30" s="109">
        <v>45902</v>
      </c>
      <c r="B30" s="48" t="s">
        <v>82</v>
      </c>
      <c r="C30" s="102">
        <v>81.099999999999994</v>
      </c>
      <c r="D30" s="110">
        <v>3278</v>
      </c>
      <c r="E30" s="48">
        <v>46</v>
      </c>
      <c r="F30" s="108">
        <v>0.01</v>
      </c>
      <c r="G30" s="102">
        <v>1.76</v>
      </c>
    </row>
    <row r="31" spans="1:7" x14ac:dyDescent="0.2">
      <c r="A31" s="109">
        <v>45903</v>
      </c>
      <c r="B31" s="48" t="s">
        <v>83</v>
      </c>
      <c r="C31" s="102">
        <v>528.79999999999995</v>
      </c>
      <c r="D31" s="110">
        <v>83893</v>
      </c>
      <c r="E31" s="48">
        <v>506</v>
      </c>
      <c r="F31" s="108">
        <v>0.01</v>
      </c>
      <c r="G31" s="102">
        <v>1.05</v>
      </c>
    </row>
    <row r="32" spans="1:7" x14ac:dyDescent="0.2">
      <c r="A32" s="109">
        <v>45910</v>
      </c>
      <c r="B32" s="48" t="s">
        <v>84</v>
      </c>
      <c r="C32" s="102">
        <v>192.39</v>
      </c>
      <c r="D32" s="110">
        <v>21179</v>
      </c>
      <c r="E32" s="48">
        <v>155</v>
      </c>
      <c r="F32" s="108">
        <v>0.01</v>
      </c>
      <c r="G32" s="102">
        <v>1.24</v>
      </c>
    </row>
    <row r="33" spans="1:7" x14ac:dyDescent="0.2">
      <c r="A33" s="109">
        <v>45917</v>
      </c>
      <c r="B33" s="48" t="s">
        <v>85</v>
      </c>
      <c r="C33" s="102">
        <v>500</v>
      </c>
      <c r="D33" s="110">
        <v>27491</v>
      </c>
      <c r="E33" s="48">
        <v>189</v>
      </c>
      <c r="F33" s="108">
        <v>0.01</v>
      </c>
      <c r="G33" s="102">
        <v>2.65</v>
      </c>
    </row>
    <row r="34" spans="1:7" x14ac:dyDescent="0.2">
      <c r="A34" s="109">
        <v>45918</v>
      </c>
      <c r="B34" s="48" t="s">
        <v>86</v>
      </c>
      <c r="C34" s="102">
        <v>60.85</v>
      </c>
      <c r="D34" s="110">
        <v>3102</v>
      </c>
      <c r="E34" s="48">
        <v>31</v>
      </c>
      <c r="F34" s="108">
        <v>0.01</v>
      </c>
      <c r="G34" s="102">
        <v>1.96</v>
      </c>
    </row>
    <row r="35" spans="1:7" x14ac:dyDescent="0.2">
      <c r="A35" s="109">
        <v>45918</v>
      </c>
      <c r="B35" s="48" t="s">
        <v>87</v>
      </c>
      <c r="C35" s="102">
        <v>560</v>
      </c>
      <c r="D35" s="110">
        <v>21597</v>
      </c>
      <c r="E35" s="48">
        <v>189</v>
      </c>
      <c r="F35" s="108">
        <v>0.01</v>
      </c>
      <c r="G35" s="102">
        <v>2.96</v>
      </c>
    </row>
    <row r="36" spans="1:7" x14ac:dyDescent="0.2">
      <c r="A36" s="109">
        <v>45919</v>
      </c>
      <c r="B36" s="48" t="s">
        <v>88</v>
      </c>
      <c r="C36" s="102">
        <v>320</v>
      </c>
      <c r="D36" s="110">
        <v>16576</v>
      </c>
      <c r="E36" s="48">
        <v>144</v>
      </c>
      <c r="F36" s="108">
        <v>0.01</v>
      </c>
      <c r="G36" s="102">
        <v>2.2200000000000002</v>
      </c>
    </row>
    <row r="37" spans="1:7" x14ac:dyDescent="0.2">
      <c r="A37" s="109">
        <v>45924</v>
      </c>
      <c r="B37" s="48" t="s">
        <v>89</v>
      </c>
      <c r="C37" s="102">
        <v>168.27</v>
      </c>
      <c r="D37" s="110">
        <v>5627</v>
      </c>
      <c r="E37" s="48">
        <v>58</v>
      </c>
      <c r="F37" s="108">
        <v>0.01</v>
      </c>
      <c r="G37" s="102">
        <v>2.9</v>
      </c>
    </row>
    <row r="38" spans="1:7" x14ac:dyDescent="0.2">
      <c r="A38" s="109">
        <v>45925</v>
      </c>
      <c r="B38" s="48" t="s">
        <v>67</v>
      </c>
      <c r="C38" s="102">
        <v>2783.65</v>
      </c>
      <c r="D38" s="110">
        <v>59140</v>
      </c>
      <c r="E38" s="48">
        <v>790</v>
      </c>
      <c r="F38" s="108">
        <v>0.01</v>
      </c>
      <c r="G38" s="102">
        <v>3.52</v>
      </c>
    </row>
    <row r="39" spans="1:7" x14ac:dyDescent="0.2">
      <c r="A39" s="109">
        <v>45930</v>
      </c>
      <c r="B39" s="48" t="s">
        <v>90</v>
      </c>
      <c r="C39" s="102">
        <v>562.52</v>
      </c>
      <c r="D39" s="110">
        <v>8689</v>
      </c>
      <c r="E39" s="48">
        <v>133</v>
      </c>
      <c r="F39" s="108">
        <v>0.02</v>
      </c>
      <c r="G39" s="102">
        <v>5.12</v>
      </c>
    </row>
    <row r="40" spans="1:7" x14ac:dyDescent="0.2">
      <c r="A40" s="109">
        <v>45938</v>
      </c>
      <c r="B40" s="48" t="s">
        <v>91</v>
      </c>
      <c r="C40" s="102">
        <v>350</v>
      </c>
      <c r="D40" s="110">
        <v>73811</v>
      </c>
      <c r="E40" s="48">
        <v>59</v>
      </c>
      <c r="F40" s="108">
        <v>0</v>
      </c>
      <c r="G40" s="102">
        <v>5.93</v>
      </c>
    </row>
    <row r="41" spans="1:7" x14ac:dyDescent="0.2">
      <c r="A41" s="109">
        <v>45939</v>
      </c>
      <c r="B41" s="48" t="s">
        <v>92</v>
      </c>
      <c r="C41" s="102">
        <v>560</v>
      </c>
      <c r="D41" s="110">
        <v>19001</v>
      </c>
      <c r="E41" s="48">
        <v>403</v>
      </c>
      <c r="F41" s="108">
        <v>2.12E-2</v>
      </c>
      <c r="G41" s="102">
        <v>1.39</v>
      </c>
    </row>
    <row r="42" spans="1:7" x14ac:dyDescent="0.2">
      <c r="A42" s="109">
        <v>45939</v>
      </c>
      <c r="B42" s="48" t="s">
        <v>93</v>
      </c>
      <c r="C42" s="102">
        <v>560</v>
      </c>
      <c r="D42" s="110">
        <v>19001</v>
      </c>
      <c r="E42" s="48">
        <v>403</v>
      </c>
      <c r="F42" s="108">
        <v>0.02</v>
      </c>
      <c r="G42" s="102">
        <v>1.39</v>
      </c>
    </row>
    <row r="43" spans="1:7" x14ac:dyDescent="0.2">
      <c r="A43" s="109">
        <v>45925</v>
      </c>
      <c r="B43" s="48" t="s">
        <v>94</v>
      </c>
      <c r="C43" s="102">
        <v>6.96</v>
      </c>
      <c r="D43" s="48">
        <v>101</v>
      </c>
      <c r="E43" s="48">
        <v>0</v>
      </c>
      <c r="F43" s="108">
        <v>0</v>
      </c>
      <c r="G43" s="47"/>
    </row>
    <row r="44" spans="1:7" x14ac:dyDescent="0.2">
      <c r="A44" s="109">
        <v>45950</v>
      </c>
      <c r="B44" s="48" t="s">
        <v>95</v>
      </c>
      <c r="C44" s="102">
        <v>499.8</v>
      </c>
      <c r="D44" s="110">
        <v>14546</v>
      </c>
      <c r="E44" s="48">
        <v>470</v>
      </c>
      <c r="F44" s="108">
        <v>3.2300000000000002E-2</v>
      </c>
      <c r="G44" s="102">
        <v>1.06</v>
      </c>
    </row>
    <row r="45" spans="1:7" x14ac:dyDescent="0.2">
      <c r="A45" s="109">
        <v>45950</v>
      </c>
      <c r="B45" s="48" t="s">
        <v>96</v>
      </c>
      <c r="C45" s="102">
        <v>500</v>
      </c>
      <c r="D45" s="110">
        <v>25967</v>
      </c>
      <c r="E45" s="48">
        <v>664</v>
      </c>
      <c r="F45" s="108">
        <v>2.5600000000000001E-2</v>
      </c>
      <c r="G45" s="102">
        <v>0.75</v>
      </c>
    </row>
    <row r="46" spans="1:7" x14ac:dyDescent="0.2">
      <c r="A46" s="109">
        <v>45951</v>
      </c>
      <c r="B46" s="48" t="s">
        <v>97</v>
      </c>
      <c r="C46" s="102">
        <v>299.98</v>
      </c>
      <c r="D46" s="110">
        <v>319999</v>
      </c>
      <c r="E46" s="48">
        <v>181</v>
      </c>
      <c r="F46" s="108">
        <v>0.06</v>
      </c>
      <c r="G46" s="102">
        <v>1.66</v>
      </c>
    </row>
    <row r="47" spans="1:7" ht="18" x14ac:dyDescent="0.25">
      <c r="A47" s="118" t="s">
        <v>98</v>
      </c>
      <c r="B47" s="111"/>
      <c r="C47" s="112"/>
      <c r="D47" s="113"/>
      <c r="E47" s="111"/>
      <c r="F47" s="114"/>
      <c r="G47" s="112"/>
    </row>
    <row r="48" spans="1:7" x14ac:dyDescent="0.2">
      <c r="A48" s="109">
        <v>45957</v>
      </c>
      <c r="B48" s="48" t="s">
        <v>99</v>
      </c>
      <c r="C48" s="102" t="s">
        <v>100</v>
      </c>
      <c r="D48" s="110"/>
      <c r="E48" s="48"/>
      <c r="F48" s="108"/>
      <c r="G48" s="102"/>
    </row>
    <row r="49" spans="1:7" x14ac:dyDescent="0.2">
      <c r="A49" s="109">
        <v>45957</v>
      </c>
      <c r="B49" s="48" t="s">
        <v>101</v>
      </c>
      <c r="C49" s="102" t="s">
        <v>100</v>
      </c>
      <c r="D49" s="110"/>
      <c r="E49" s="48"/>
      <c r="F49" s="108"/>
      <c r="G49" s="102"/>
    </row>
    <row r="50" spans="1:7" x14ac:dyDescent="0.2">
      <c r="A50" s="103"/>
      <c r="B50" s="101" t="s">
        <v>102</v>
      </c>
      <c r="C50" s="115">
        <f>SUM(C6:C49)</f>
        <v>20203.449999999997</v>
      </c>
      <c r="D50" s="48"/>
      <c r="E50" s="48"/>
      <c r="F50" s="48"/>
      <c r="G50" s="102"/>
    </row>
    <row r="51" spans="1:7" x14ac:dyDescent="0.2">
      <c r="A51" s="103"/>
      <c r="B51" s="48"/>
      <c r="C51" s="102"/>
      <c r="D51" s="48"/>
      <c r="E51" s="48"/>
      <c r="F51" s="48"/>
      <c r="G51" s="102"/>
    </row>
    <row r="52" spans="1:7" x14ac:dyDescent="0.2">
      <c r="A52" s="164" t="s">
        <v>2</v>
      </c>
      <c r="B52" s="164" t="s">
        <v>103</v>
      </c>
      <c r="C52" s="68" t="s">
        <v>104</v>
      </c>
      <c r="D52" s="68" t="s">
        <v>59</v>
      </c>
      <c r="E52" s="68" t="s">
        <v>7</v>
      </c>
      <c r="F52" s="68" t="s">
        <v>105</v>
      </c>
      <c r="G52" s="102"/>
    </row>
    <row r="53" spans="1:7" x14ac:dyDescent="0.2">
      <c r="A53" s="109" t="s">
        <v>106</v>
      </c>
      <c r="B53" s="67" t="s">
        <v>107</v>
      </c>
      <c r="C53" s="69">
        <v>5429.59</v>
      </c>
      <c r="D53" s="70">
        <v>21291</v>
      </c>
      <c r="E53" s="70">
        <v>1036</v>
      </c>
      <c r="F53" s="69">
        <v>5.24</v>
      </c>
      <c r="G53" s="102"/>
    </row>
    <row r="54" spans="1:7" x14ac:dyDescent="0.2">
      <c r="A54" s="109" t="s">
        <v>106</v>
      </c>
      <c r="B54" s="67" t="s">
        <v>108</v>
      </c>
      <c r="C54" s="69">
        <v>5236.92</v>
      </c>
      <c r="D54" s="70">
        <v>16477</v>
      </c>
      <c r="E54" s="70">
        <v>777</v>
      </c>
      <c r="F54" s="69">
        <v>6.74</v>
      </c>
      <c r="G54" s="102"/>
    </row>
    <row r="55" spans="1:7" x14ac:dyDescent="0.2">
      <c r="A55" s="109" t="s">
        <v>106</v>
      </c>
      <c r="B55" s="67" t="s">
        <v>109</v>
      </c>
      <c r="C55" s="69">
        <v>358.9</v>
      </c>
      <c r="D55" s="70">
        <v>1734</v>
      </c>
      <c r="E55" s="70">
        <v>225</v>
      </c>
      <c r="F55" s="69">
        <v>1.6</v>
      </c>
      <c r="G55" s="102"/>
    </row>
    <row r="56" spans="1:7" x14ac:dyDescent="0.2">
      <c r="A56" s="109" t="s">
        <v>106</v>
      </c>
      <c r="B56" s="67" t="s">
        <v>110</v>
      </c>
      <c r="C56" s="69">
        <v>1128.72</v>
      </c>
      <c r="D56" s="70">
        <v>4807</v>
      </c>
      <c r="E56" s="70">
        <v>696</v>
      </c>
      <c r="F56" s="69">
        <v>1.62</v>
      </c>
      <c r="G56" s="102"/>
    </row>
    <row r="57" spans="1:7" x14ac:dyDescent="0.2">
      <c r="A57" s="109" t="s">
        <v>106</v>
      </c>
      <c r="B57" s="67" t="s">
        <v>111</v>
      </c>
      <c r="C57" s="69">
        <v>473.11</v>
      </c>
      <c r="D57" s="70">
        <v>1348</v>
      </c>
      <c r="E57" s="70">
        <v>148</v>
      </c>
      <c r="F57" s="69">
        <v>3.2</v>
      </c>
      <c r="G57" s="102"/>
    </row>
    <row r="58" spans="1:7" x14ac:dyDescent="0.2">
      <c r="A58" s="109" t="s">
        <v>106</v>
      </c>
      <c r="B58" s="67" t="s">
        <v>112</v>
      </c>
      <c r="C58" s="69">
        <v>852.81</v>
      </c>
      <c r="D58" s="70">
        <v>4561</v>
      </c>
      <c r="E58" s="70">
        <v>1196</v>
      </c>
      <c r="F58" s="69">
        <v>0.71</v>
      </c>
      <c r="G58" s="102"/>
    </row>
    <row r="59" spans="1:7" x14ac:dyDescent="0.2">
      <c r="A59" s="109" t="s">
        <v>106</v>
      </c>
      <c r="B59" s="67" t="s">
        <v>113</v>
      </c>
      <c r="C59" s="69">
        <v>147.25</v>
      </c>
      <c r="D59" s="70">
        <v>222</v>
      </c>
      <c r="E59" s="70">
        <v>24</v>
      </c>
      <c r="F59" s="69">
        <v>6.14</v>
      </c>
      <c r="G59" s="102"/>
    </row>
    <row r="60" spans="1:7" x14ac:dyDescent="0.2">
      <c r="A60" s="109" t="s">
        <v>106</v>
      </c>
      <c r="B60" s="67" t="s">
        <v>114</v>
      </c>
      <c r="C60" s="69">
        <v>328.25</v>
      </c>
      <c r="D60" s="70">
        <v>1070</v>
      </c>
      <c r="E60" s="70">
        <v>58</v>
      </c>
      <c r="F60" s="69">
        <v>5.66</v>
      </c>
      <c r="G60" s="102"/>
    </row>
    <row r="61" spans="1:7" x14ac:dyDescent="0.2">
      <c r="A61" s="109" t="s">
        <v>106</v>
      </c>
      <c r="B61" s="48" t="s">
        <v>115</v>
      </c>
      <c r="C61" s="102">
        <v>214.51</v>
      </c>
      <c r="D61" s="48">
        <v>868</v>
      </c>
      <c r="E61" s="48">
        <v>48</v>
      </c>
      <c r="F61" s="102">
        <v>4.47</v>
      </c>
      <c r="G61" s="102"/>
    </row>
    <row r="62" spans="1:7" x14ac:dyDescent="0.2">
      <c r="A62" s="109" t="s">
        <v>106</v>
      </c>
      <c r="B62" s="48" t="s">
        <v>116</v>
      </c>
      <c r="C62" s="102">
        <v>183.07</v>
      </c>
      <c r="D62" s="48">
        <v>247</v>
      </c>
      <c r="E62" s="48">
        <v>19</v>
      </c>
      <c r="F62" s="102">
        <v>9.64</v>
      </c>
      <c r="G62" s="102"/>
    </row>
    <row r="63" spans="1:7" x14ac:dyDescent="0.2">
      <c r="A63" s="103"/>
      <c r="B63" s="48"/>
      <c r="C63" s="102"/>
      <c r="D63" s="48"/>
      <c r="E63" s="48"/>
      <c r="F63" s="48"/>
      <c r="G63" s="102"/>
    </row>
    <row r="64" spans="1:7" x14ac:dyDescent="0.2">
      <c r="A64" s="103"/>
      <c r="B64" s="48"/>
      <c r="C64" s="102"/>
      <c r="D64" s="48"/>
      <c r="E64" s="48"/>
      <c r="F64" s="48"/>
      <c r="G64" s="102"/>
    </row>
    <row r="65" spans="1:7" x14ac:dyDescent="0.2">
      <c r="A65" s="103"/>
      <c r="B65" s="48"/>
      <c r="C65" s="102"/>
      <c r="D65" s="48"/>
      <c r="E65" s="48"/>
      <c r="F65" s="48"/>
      <c r="G65" s="102"/>
    </row>
    <row r="66" spans="1:7" x14ac:dyDescent="0.2">
      <c r="A66" s="103"/>
      <c r="B66" s="48"/>
      <c r="C66" s="102"/>
      <c r="D66" s="48"/>
      <c r="E66" s="48"/>
      <c r="F66" s="48"/>
      <c r="G66" s="102"/>
    </row>
    <row r="67" spans="1:7" x14ac:dyDescent="0.2">
      <c r="A67" s="103"/>
      <c r="B67" s="48"/>
      <c r="C67" s="102"/>
      <c r="D67" s="48"/>
      <c r="E67" s="48"/>
      <c r="F67" s="48"/>
      <c r="G67" s="102"/>
    </row>
    <row r="68" spans="1:7" x14ac:dyDescent="0.2">
      <c r="A68" s="103"/>
      <c r="B68" s="48"/>
      <c r="C68" s="102"/>
      <c r="D68" s="48"/>
      <c r="E68" s="48"/>
      <c r="F68" s="48"/>
      <c r="G68" s="102"/>
    </row>
    <row r="69" spans="1:7" x14ac:dyDescent="0.2">
      <c r="A69" s="103"/>
      <c r="B69" s="48"/>
      <c r="C69" s="102"/>
      <c r="D69" s="48"/>
      <c r="E69" s="48"/>
      <c r="F69" s="48"/>
      <c r="G69" s="102"/>
    </row>
    <row r="70" spans="1:7" x14ac:dyDescent="0.2">
      <c r="A70" s="103"/>
      <c r="B70" s="48"/>
      <c r="C70" s="102"/>
      <c r="D70" s="48"/>
      <c r="E70" s="48"/>
      <c r="F70" s="48"/>
      <c r="G70" s="102"/>
    </row>
  </sheetData>
  <mergeCells count="1">
    <mergeCell ref="A1:G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A641-EB5A-DB43-859C-22B4AAD62375}">
  <sheetPr>
    <tabColor theme="6"/>
  </sheetPr>
  <dimension ref="A1:H63"/>
  <sheetViews>
    <sheetView zoomScale="140" zoomScaleNormal="140" workbookViewId="0">
      <pane ySplit="4" topLeftCell="A5" activePane="bottomLeft" state="frozen"/>
      <selection pane="bottomLeft" activeCell="E35" sqref="E35"/>
    </sheetView>
  </sheetViews>
  <sheetFormatPr baseColWidth="10" defaultColWidth="11.5" defaultRowHeight="15" x14ac:dyDescent="0.2"/>
  <cols>
    <col min="1" max="1" width="13.83203125" style="47" customWidth="1"/>
    <col min="2" max="2" width="25.83203125" style="47" customWidth="1"/>
    <col min="3" max="3" width="23.1640625" style="47" customWidth="1"/>
    <col min="4" max="4" width="25.83203125" style="47" customWidth="1"/>
    <col min="5" max="5" width="27.33203125" style="47" customWidth="1"/>
    <col min="6" max="6" width="25.83203125" style="47" customWidth="1"/>
    <col min="7" max="7" width="25.83203125" style="182" customWidth="1"/>
  </cols>
  <sheetData>
    <row r="1" spans="1:7" ht="15" customHeight="1" x14ac:dyDescent="0.2">
      <c r="A1" s="125"/>
      <c r="B1" s="203" t="s">
        <v>117</v>
      </c>
      <c r="C1" s="203"/>
      <c r="D1" s="203"/>
      <c r="E1" s="203"/>
      <c r="F1" s="203"/>
      <c r="G1" s="203"/>
    </row>
    <row r="2" spans="1:7" ht="15" customHeight="1" x14ac:dyDescent="0.2">
      <c r="A2" s="125"/>
      <c r="B2" s="203"/>
      <c r="C2" s="203"/>
      <c r="D2" s="203"/>
      <c r="E2" s="203"/>
      <c r="F2" s="203"/>
      <c r="G2" s="203"/>
    </row>
    <row r="3" spans="1:7" ht="15" customHeight="1" x14ac:dyDescent="0.2">
      <c r="A3" s="125"/>
      <c r="B3" s="203"/>
      <c r="C3" s="203"/>
      <c r="D3" s="203"/>
      <c r="E3" s="203"/>
      <c r="F3" s="203"/>
      <c r="G3" s="203"/>
    </row>
    <row r="4" spans="1:7" s="54" customFormat="1" ht="16" x14ac:dyDescent="0.2">
      <c r="A4" s="85" t="s">
        <v>118</v>
      </c>
      <c r="B4" s="86" t="s">
        <v>119</v>
      </c>
      <c r="C4" s="87" t="s">
        <v>120</v>
      </c>
      <c r="D4" s="87" t="s">
        <v>121</v>
      </c>
      <c r="E4" s="88" t="s">
        <v>122</v>
      </c>
      <c r="F4" s="88" t="s">
        <v>123</v>
      </c>
      <c r="G4" s="89" t="s">
        <v>124</v>
      </c>
    </row>
    <row r="5" spans="1:7" s="53" customFormat="1" ht="48" x14ac:dyDescent="0.2">
      <c r="A5" s="166">
        <v>45792</v>
      </c>
      <c r="B5" s="167" t="s">
        <v>125</v>
      </c>
      <c r="C5" s="167"/>
      <c r="D5" s="167" t="s">
        <v>126</v>
      </c>
      <c r="E5" s="167" t="s">
        <v>127</v>
      </c>
      <c r="F5" s="167" t="s">
        <v>128</v>
      </c>
      <c r="G5" s="168" t="s">
        <v>129</v>
      </c>
    </row>
    <row r="6" spans="1:7" s="53" customFormat="1" ht="32" x14ac:dyDescent="0.2">
      <c r="A6" s="166">
        <v>45799</v>
      </c>
      <c r="B6" s="167" t="s">
        <v>125</v>
      </c>
      <c r="C6" s="167"/>
      <c r="D6" s="167" t="s">
        <v>126</v>
      </c>
      <c r="E6" s="167" t="s">
        <v>130</v>
      </c>
      <c r="F6" s="167" t="s">
        <v>126</v>
      </c>
      <c r="G6" s="168" t="s">
        <v>129</v>
      </c>
    </row>
    <row r="7" spans="1:7" s="53" customFormat="1" ht="32" x14ac:dyDescent="0.2">
      <c r="A7" s="166">
        <v>45806</v>
      </c>
      <c r="B7" s="167" t="s">
        <v>125</v>
      </c>
      <c r="C7" s="167"/>
      <c r="D7" s="167" t="s">
        <v>126</v>
      </c>
      <c r="E7" s="167" t="s">
        <v>130</v>
      </c>
      <c r="F7" s="167" t="s">
        <v>126</v>
      </c>
      <c r="G7" s="168" t="s">
        <v>129</v>
      </c>
    </row>
    <row r="8" spans="1:7" s="53" customFormat="1" ht="32" x14ac:dyDescent="0.2">
      <c r="A8" s="166">
        <v>45813</v>
      </c>
      <c r="B8" s="167" t="s">
        <v>131</v>
      </c>
      <c r="C8" s="167"/>
      <c r="D8" s="167" t="s">
        <v>126</v>
      </c>
      <c r="E8" s="167" t="s">
        <v>130</v>
      </c>
      <c r="F8" s="167" t="s">
        <v>132</v>
      </c>
      <c r="G8" s="168" t="s">
        <v>129</v>
      </c>
    </row>
    <row r="9" spans="1:7" s="53" customFormat="1" ht="16" x14ac:dyDescent="0.2">
      <c r="A9" s="166">
        <v>45827</v>
      </c>
      <c r="B9" s="167" t="s">
        <v>133</v>
      </c>
      <c r="C9" s="167"/>
      <c r="D9" s="167" t="s">
        <v>134</v>
      </c>
      <c r="E9" s="167" t="s">
        <v>135</v>
      </c>
      <c r="F9" s="167" t="s">
        <v>126</v>
      </c>
      <c r="G9" s="168" t="s">
        <v>129</v>
      </c>
    </row>
    <row r="10" spans="1:7" s="53" customFormat="1" ht="32" x14ac:dyDescent="0.2">
      <c r="A10" s="166">
        <v>45834</v>
      </c>
      <c r="B10" s="167" t="s">
        <v>136</v>
      </c>
      <c r="C10" s="167"/>
      <c r="D10" s="169" t="s">
        <v>137</v>
      </c>
      <c r="E10" s="167" t="s">
        <v>126</v>
      </c>
      <c r="F10" s="167" t="s">
        <v>138</v>
      </c>
      <c r="G10" s="168" t="s">
        <v>129</v>
      </c>
    </row>
    <row r="11" spans="1:7" s="53" customFormat="1" ht="44" customHeight="1" x14ac:dyDescent="0.2">
      <c r="A11" s="166">
        <v>45841</v>
      </c>
      <c r="B11" s="167" t="s">
        <v>139</v>
      </c>
      <c r="C11" s="167"/>
      <c r="D11" s="169" t="s">
        <v>140</v>
      </c>
      <c r="E11" s="167" t="s">
        <v>141</v>
      </c>
      <c r="F11" s="167" t="s">
        <v>142</v>
      </c>
      <c r="G11" s="168" t="s">
        <v>129</v>
      </c>
    </row>
    <row r="12" spans="1:7" s="53" customFormat="1" ht="45" customHeight="1" x14ac:dyDescent="0.2">
      <c r="A12" s="166">
        <v>45848</v>
      </c>
      <c r="B12" s="167" t="s">
        <v>139</v>
      </c>
      <c r="C12" s="167"/>
      <c r="D12" s="167" t="s">
        <v>126</v>
      </c>
      <c r="E12" s="167" t="s">
        <v>141</v>
      </c>
      <c r="F12" s="167" t="s">
        <v>143</v>
      </c>
      <c r="G12" s="168" t="s">
        <v>129</v>
      </c>
    </row>
    <row r="13" spans="1:7" s="53" customFormat="1" ht="42.75" customHeight="1" x14ac:dyDescent="0.2">
      <c r="A13" s="166">
        <v>45853</v>
      </c>
      <c r="B13" s="167" t="s">
        <v>144</v>
      </c>
      <c r="C13" s="167"/>
      <c r="D13" s="167" t="s">
        <v>126</v>
      </c>
      <c r="E13" s="169" t="s">
        <v>145</v>
      </c>
      <c r="F13" s="167" t="s">
        <v>126</v>
      </c>
      <c r="G13" s="168" t="s">
        <v>129</v>
      </c>
    </row>
    <row r="14" spans="1:7" s="53" customFormat="1" ht="33.75" customHeight="1" x14ac:dyDescent="0.2">
      <c r="A14" s="166">
        <v>45855</v>
      </c>
      <c r="B14" s="167" t="s">
        <v>90</v>
      </c>
      <c r="C14" s="167"/>
      <c r="D14" s="167" t="s">
        <v>126</v>
      </c>
      <c r="E14" s="167" t="s">
        <v>73</v>
      </c>
      <c r="F14" s="167" t="s">
        <v>146</v>
      </c>
      <c r="G14" s="168" t="s">
        <v>129</v>
      </c>
    </row>
    <row r="15" spans="1:7" s="53" customFormat="1" ht="34.5" customHeight="1" x14ac:dyDescent="0.2">
      <c r="A15" s="166">
        <v>45862</v>
      </c>
      <c r="B15" s="169" t="s">
        <v>147</v>
      </c>
      <c r="C15" s="169"/>
      <c r="D15" s="167" t="s">
        <v>126</v>
      </c>
      <c r="E15" s="167" t="s">
        <v>90</v>
      </c>
      <c r="F15" s="167" t="s">
        <v>73</v>
      </c>
      <c r="G15" s="168" t="s">
        <v>129</v>
      </c>
    </row>
    <row r="16" spans="1:7" s="53" customFormat="1" ht="29.25" customHeight="1" x14ac:dyDescent="0.2">
      <c r="A16" s="166">
        <v>45869</v>
      </c>
      <c r="B16" s="170" t="s">
        <v>148</v>
      </c>
      <c r="C16" s="170"/>
      <c r="D16" s="167" t="s">
        <v>126</v>
      </c>
      <c r="E16" s="167" t="s">
        <v>149</v>
      </c>
      <c r="F16" s="167" t="s">
        <v>146</v>
      </c>
      <c r="G16" s="168" t="s">
        <v>129</v>
      </c>
    </row>
    <row r="17" spans="1:7" s="53" customFormat="1" ht="29.25" customHeight="1" x14ac:dyDescent="0.2">
      <c r="A17" s="166" t="s">
        <v>150</v>
      </c>
      <c r="B17" s="167" t="s">
        <v>151</v>
      </c>
      <c r="C17" s="167"/>
      <c r="D17" s="167" t="s">
        <v>152</v>
      </c>
      <c r="E17" s="167" t="s">
        <v>153</v>
      </c>
      <c r="F17" s="167" t="s">
        <v>126</v>
      </c>
      <c r="G17" s="168" t="s">
        <v>129</v>
      </c>
    </row>
    <row r="18" spans="1:7" s="53" customFormat="1" ht="54" customHeight="1" x14ac:dyDescent="0.2">
      <c r="A18" s="166">
        <v>45876</v>
      </c>
      <c r="B18" s="167" t="s">
        <v>154</v>
      </c>
      <c r="C18" s="167"/>
      <c r="D18" s="169" t="s">
        <v>155</v>
      </c>
      <c r="E18" s="167" t="s">
        <v>156</v>
      </c>
      <c r="F18" s="167" t="s">
        <v>146</v>
      </c>
      <c r="G18" s="168" t="s">
        <v>129</v>
      </c>
    </row>
    <row r="19" spans="1:7" s="53" customFormat="1" ht="16" x14ac:dyDescent="0.2">
      <c r="A19" s="166">
        <v>45883</v>
      </c>
      <c r="B19" s="167" t="s">
        <v>157</v>
      </c>
      <c r="C19" s="167"/>
      <c r="D19" s="167" t="s">
        <v>126</v>
      </c>
      <c r="E19" s="167" t="s">
        <v>73</v>
      </c>
      <c r="F19" s="167" t="s">
        <v>158</v>
      </c>
      <c r="G19" s="168" t="s">
        <v>129</v>
      </c>
    </row>
    <row r="20" spans="1:7" s="53" customFormat="1" ht="52" customHeight="1" x14ac:dyDescent="0.2">
      <c r="A20" s="166">
        <v>45890</v>
      </c>
      <c r="B20" s="167" t="s">
        <v>90</v>
      </c>
      <c r="C20" s="171"/>
      <c r="D20" s="169" t="s">
        <v>159</v>
      </c>
      <c r="E20" s="167" t="s">
        <v>160</v>
      </c>
      <c r="F20" s="172" t="s">
        <v>161</v>
      </c>
      <c r="G20" s="168" t="s">
        <v>129</v>
      </c>
    </row>
    <row r="21" spans="1:7" s="53" customFormat="1" ht="43" customHeight="1" x14ac:dyDescent="0.2">
      <c r="A21" s="166">
        <v>45897</v>
      </c>
      <c r="B21" s="167" t="s">
        <v>162</v>
      </c>
      <c r="C21" s="171"/>
      <c r="D21" s="169" t="s">
        <v>163</v>
      </c>
      <c r="E21" s="167" t="s">
        <v>160</v>
      </c>
      <c r="F21" s="167" t="s">
        <v>146</v>
      </c>
      <c r="G21" s="168" t="s">
        <v>129</v>
      </c>
    </row>
    <row r="22" spans="1:7" s="53" customFormat="1" ht="48" x14ac:dyDescent="0.2">
      <c r="A22" s="166">
        <v>45904</v>
      </c>
      <c r="B22" s="167" t="s">
        <v>164</v>
      </c>
      <c r="C22" s="171" t="s">
        <v>165</v>
      </c>
      <c r="D22" s="169" t="s">
        <v>166</v>
      </c>
      <c r="E22" s="167" t="s">
        <v>167</v>
      </c>
      <c r="F22" s="167" t="s">
        <v>146</v>
      </c>
      <c r="G22" s="168" t="s">
        <v>129</v>
      </c>
    </row>
    <row r="23" spans="1:7" s="53" customFormat="1" ht="43" customHeight="1" x14ac:dyDescent="0.2">
      <c r="A23" s="166">
        <v>45908</v>
      </c>
      <c r="B23" s="170" t="s">
        <v>168</v>
      </c>
      <c r="C23" s="171"/>
      <c r="D23" s="167" t="s">
        <v>126</v>
      </c>
      <c r="E23" s="167" t="s">
        <v>126</v>
      </c>
      <c r="F23" s="167" t="s">
        <v>146</v>
      </c>
      <c r="G23" s="168" t="s">
        <v>129</v>
      </c>
    </row>
    <row r="24" spans="1:7" s="53" customFormat="1" ht="32" x14ac:dyDescent="0.2">
      <c r="A24" s="166">
        <v>45911</v>
      </c>
      <c r="B24" s="167" t="s">
        <v>169</v>
      </c>
      <c r="C24" s="171" t="s">
        <v>165</v>
      </c>
      <c r="D24" s="169" t="s">
        <v>170</v>
      </c>
      <c r="E24" s="167" t="s">
        <v>171</v>
      </c>
      <c r="F24" s="167" t="s">
        <v>146</v>
      </c>
      <c r="G24" s="168" t="s">
        <v>129</v>
      </c>
    </row>
    <row r="25" spans="1:7" s="53" customFormat="1" ht="53.25" customHeight="1" x14ac:dyDescent="0.2">
      <c r="A25" s="166">
        <v>45918</v>
      </c>
      <c r="B25" s="167" t="s">
        <v>172</v>
      </c>
      <c r="C25" s="171"/>
      <c r="D25" s="169" t="s">
        <v>173</v>
      </c>
      <c r="E25" s="167" t="s">
        <v>174</v>
      </c>
      <c r="F25" s="167" t="s">
        <v>175</v>
      </c>
      <c r="G25" s="168" t="s">
        <v>129</v>
      </c>
    </row>
    <row r="26" spans="1:7" s="53" customFormat="1" ht="48" x14ac:dyDescent="0.2">
      <c r="A26" s="166">
        <v>45925</v>
      </c>
      <c r="B26" s="167" t="s">
        <v>90</v>
      </c>
      <c r="C26" s="171"/>
      <c r="D26" s="169" t="s">
        <v>159</v>
      </c>
      <c r="E26" s="167" t="s">
        <v>176</v>
      </c>
      <c r="F26" s="167" t="s">
        <v>177</v>
      </c>
      <c r="G26" s="168" t="s">
        <v>129</v>
      </c>
    </row>
    <row r="27" spans="1:7" s="53" customFormat="1" ht="63.75" customHeight="1" x14ac:dyDescent="0.2">
      <c r="A27" s="166">
        <v>45932</v>
      </c>
      <c r="B27" s="167" t="s">
        <v>178</v>
      </c>
      <c r="C27" s="171"/>
      <c r="D27" s="167" t="s">
        <v>126</v>
      </c>
      <c r="E27" s="167" t="s">
        <v>179</v>
      </c>
      <c r="F27" s="167" t="s">
        <v>177</v>
      </c>
      <c r="G27" s="168" t="s">
        <v>129</v>
      </c>
    </row>
    <row r="28" spans="1:7" s="53" customFormat="1" ht="16" x14ac:dyDescent="0.2">
      <c r="A28" s="166">
        <v>45939</v>
      </c>
      <c r="B28" s="167" t="s">
        <v>180</v>
      </c>
      <c r="C28" s="171"/>
      <c r="D28" s="167" t="s">
        <v>126</v>
      </c>
      <c r="E28" s="167" t="s">
        <v>181</v>
      </c>
      <c r="F28" s="167" t="s">
        <v>182</v>
      </c>
      <c r="G28" s="168" t="s">
        <v>129</v>
      </c>
    </row>
    <row r="29" spans="1:7" s="53" customFormat="1" ht="32" x14ac:dyDescent="0.2">
      <c r="A29" s="166">
        <v>45946</v>
      </c>
      <c r="B29" s="167" t="s">
        <v>183</v>
      </c>
      <c r="C29" s="171"/>
      <c r="D29" s="167" t="s">
        <v>184</v>
      </c>
      <c r="E29" s="167" t="s">
        <v>181</v>
      </c>
      <c r="F29" s="167" t="s">
        <v>185</v>
      </c>
      <c r="G29" s="168" t="s">
        <v>129</v>
      </c>
    </row>
    <row r="30" spans="1:7" s="53" customFormat="1" ht="48" x14ac:dyDescent="0.2">
      <c r="A30" s="166">
        <v>45952</v>
      </c>
      <c r="B30" s="170" t="s">
        <v>186</v>
      </c>
      <c r="C30" s="183" t="s">
        <v>187</v>
      </c>
      <c r="D30" s="167" t="s">
        <v>126</v>
      </c>
      <c r="E30" s="167" t="s">
        <v>126</v>
      </c>
      <c r="F30" s="167" t="s">
        <v>126</v>
      </c>
      <c r="G30" s="167" t="s">
        <v>126</v>
      </c>
    </row>
    <row r="31" spans="1:7" s="53" customFormat="1" ht="32" x14ac:dyDescent="0.2">
      <c r="A31" s="166">
        <v>45952</v>
      </c>
      <c r="B31" s="170" t="s">
        <v>188</v>
      </c>
      <c r="C31" s="183" t="s">
        <v>189</v>
      </c>
      <c r="D31" s="167" t="s">
        <v>126</v>
      </c>
      <c r="E31" s="167" t="s">
        <v>126</v>
      </c>
      <c r="F31" s="167" t="s">
        <v>126</v>
      </c>
      <c r="G31" s="167" t="s">
        <v>126</v>
      </c>
    </row>
    <row r="32" spans="1:7" s="53" customFormat="1" ht="32" x14ac:dyDescent="0.2">
      <c r="A32" s="166">
        <v>45954</v>
      </c>
      <c r="B32" s="167" t="s">
        <v>190</v>
      </c>
      <c r="C32" s="171"/>
      <c r="D32" s="169" t="s">
        <v>191</v>
      </c>
      <c r="E32" s="167" t="s">
        <v>192</v>
      </c>
      <c r="F32" s="167" t="s">
        <v>193</v>
      </c>
      <c r="G32" s="168" t="s">
        <v>129</v>
      </c>
    </row>
    <row r="33" spans="1:8" s="53" customFormat="1" ht="49.5" customHeight="1" x14ac:dyDescent="0.2">
      <c r="A33" s="166">
        <v>45960</v>
      </c>
      <c r="B33" s="167" t="s">
        <v>194</v>
      </c>
      <c r="C33" s="171"/>
      <c r="D33" s="191" t="s">
        <v>195</v>
      </c>
      <c r="E33" s="167" t="s">
        <v>192</v>
      </c>
      <c r="F33" s="167" t="s">
        <v>146</v>
      </c>
      <c r="G33" s="168" t="s">
        <v>129</v>
      </c>
    </row>
    <row r="34" spans="1:8" s="53" customFormat="1" ht="48" x14ac:dyDescent="0.2">
      <c r="A34" s="173">
        <v>45967</v>
      </c>
      <c r="B34" s="167" t="s">
        <v>196</v>
      </c>
      <c r="C34" s="171"/>
      <c r="D34" s="191" t="s">
        <v>197</v>
      </c>
      <c r="E34" s="167" t="s">
        <v>192</v>
      </c>
      <c r="F34" s="167" t="s">
        <v>146</v>
      </c>
      <c r="G34" s="168" t="s">
        <v>129</v>
      </c>
    </row>
    <row r="35" spans="1:8" s="53" customFormat="1" ht="32" x14ac:dyDescent="0.2">
      <c r="A35" s="173">
        <v>45974</v>
      </c>
      <c r="B35" s="167" t="s">
        <v>198</v>
      </c>
      <c r="C35" s="171"/>
      <c r="D35" s="169" t="s">
        <v>199</v>
      </c>
      <c r="E35" s="167" t="s">
        <v>192</v>
      </c>
      <c r="F35" s="167" t="s">
        <v>146</v>
      </c>
      <c r="G35" s="168" t="s">
        <v>129</v>
      </c>
      <c r="H35" s="71"/>
    </row>
    <row r="36" spans="1:8" s="53" customFormat="1" ht="32" x14ac:dyDescent="0.2">
      <c r="A36" s="173">
        <v>45981</v>
      </c>
      <c r="B36" s="167" t="s">
        <v>200</v>
      </c>
      <c r="C36" s="171"/>
      <c r="D36" s="169" t="s">
        <v>201</v>
      </c>
      <c r="E36" s="167" t="s">
        <v>192</v>
      </c>
      <c r="F36" s="167" t="s">
        <v>146</v>
      </c>
      <c r="G36" s="168" t="s">
        <v>129</v>
      </c>
      <c r="H36" s="71"/>
    </row>
    <row r="37" spans="1:8" s="53" customFormat="1" ht="32" x14ac:dyDescent="0.2">
      <c r="A37" s="173">
        <v>45988</v>
      </c>
      <c r="B37" s="167" t="s">
        <v>202</v>
      </c>
      <c r="C37" s="171"/>
      <c r="D37" s="169" t="s">
        <v>203</v>
      </c>
      <c r="E37" s="167" t="s">
        <v>192</v>
      </c>
      <c r="F37" s="167" t="s">
        <v>146</v>
      </c>
      <c r="G37" s="168" t="s">
        <v>129</v>
      </c>
    </row>
    <row r="38" spans="1:8" s="53" customFormat="1" ht="16" x14ac:dyDescent="0.2">
      <c r="A38" s="173">
        <v>45992</v>
      </c>
      <c r="B38" s="170" t="s">
        <v>204</v>
      </c>
      <c r="C38" s="171"/>
      <c r="D38" s="169"/>
      <c r="E38" s="167"/>
      <c r="F38" s="167"/>
      <c r="G38" s="168"/>
    </row>
    <row r="39" spans="1:8" s="53" customFormat="1" ht="16" x14ac:dyDescent="0.2">
      <c r="A39" s="173">
        <v>45995</v>
      </c>
      <c r="B39" s="167" t="s">
        <v>205</v>
      </c>
      <c r="C39" s="171"/>
      <c r="D39" s="169" t="s">
        <v>206</v>
      </c>
      <c r="E39" s="167" t="s">
        <v>192</v>
      </c>
      <c r="F39" s="167" t="s">
        <v>146</v>
      </c>
      <c r="G39" s="168" t="s">
        <v>129</v>
      </c>
    </row>
    <row r="40" spans="1:8" s="53" customFormat="1" x14ac:dyDescent="0.2">
      <c r="A40" s="173">
        <v>46002</v>
      </c>
      <c r="B40" s="167"/>
      <c r="C40" s="171"/>
      <c r="D40" s="169"/>
      <c r="E40" s="167"/>
      <c r="F40" s="167"/>
      <c r="G40" s="168"/>
    </row>
    <row r="41" spans="1:8" s="53" customFormat="1" x14ac:dyDescent="0.2">
      <c r="A41" s="173">
        <v>46009</v>
      </c>
      <c r="B41" s="170"/>
      <c r="C41" s="174"/>
      <c r="D41" s="167"/>
      <c r="E41" s="167"/>
      <c r="F41" s="167"/>
      <c r="G41" s="175"/>
    </row>
    <row r="42" spans="1:8" s="53" customFormat="1" x14ac:dyDescent="0.2">
      <c r="A42" s="176">
        <v>46016</v>
      </c>
      <c r="B42" s="167"/>
      <c r="C42" s="171"/>
      <c r="D42" s="167"/>
      <c r="E42" s="167"/>
      <c r="F42" s="167"/>
      <c r="G42" s="175"/>
    </row>
    <row r="43" spans="1:8" s="53" customFormat="1" x14ac:dyDescent="0.2">
      <c r="A43" s="176">
        <v>46016</v>
      </c>
      <c r="B43" s="167"/>
      <c r="C43" s="171"/>
      <c r="D43" s="167"/>
      <c r="E43" s="167"/>
      <c r="F43" s="167"/>
      <c r="G43" s="175"/>
    </row>
    <row r="44" spans="1:8" s="53" customFormat="1" x14ac:dyDescent="0.2">
      <c r="A44" s="176"/>
      <c r="B44" s="167"/>
      <c r="C44" s="171"/>
      <c r="D44" s="167"/>
      <c r="E44" s="167"/>
      <c r="F44" s="167"/>
      <c r="G44" s="175"/>
    </row>
    <row r="45" spans="1:8" s="54" customFormat="1" x14ac:dyDescent="0.2">
      <c r="A45" s="176"/>
      <c r="B45" s="177"/>
      <c r="C45" s="178"/>
      <c r="D45" s="177"/>
      <c r="E45" s="177"/>
      <c r="F45" s="177"/>
      <c r="G45" s="179"/>
    </row>
    <row r="46" spans="1:8" s="54" customFormat="1" x14ac:dyDescent="0.2">
      <c r="A46" s="172"/>
      <c r="B46" s="172"/>
      <c r="C46" s="180"/>
      <c r="D46" s="172"/>
      <c r="E46" s="172"/>
      <c r="F46" s="172"/>
      <c r="G46" s="179"/>
    </row>
    <row r="47" spans="1:8" s="54" customFormat="1" x14ac:dyDescent="0.2">
      <c r="A47" s="172"/>
      <c r="B47" s="172"/>
      <c r="C47" s="180"/>
      <c r="D47" s="172"/>
      <c r="E47" s="172"/>
      <c r="F47" s="172"/>
      <c r="G47" s="179"/>
    </row>
    <row r="48" spans="1:8" s="54" customFormat="1" x14ac:dyDescent="0.2">
      <c r="A48" s="172"/>
      <c r="B48" s="172"/>
      <c r="C48" s="180"/>
      <c r="D48" s="172"/>
      <c r="E48" s="172"/>
      <c r="F48" s="172"/>
      <c r="G48" s="179"/>
    </row>
    <row r="49" spans="1:7" s="54" customFormat="1" x14ac:dyDescent="0.2">
      <c r="A49" s="172"/>
      <c r="B49" s="172"/>
      <c r="C49" s="180"/>
      <c r="D49" s="172"/>
      <c r="E49" s="172"/>
      <c r="F49" s="172"/>
      <c r="G49" s="179"/>
    </row>
    <row r="50" spans="1:7" s="54" customFormat="1" x14ac:dyDescent="0.2">
      <c r="A50" s="172"/>
      <c r="B50" s="172"/>
      <c r="C50" s="180"/>
      <c r="D50" s="172"/>
      <c r="E50" s="172"/>
      <c r="F50" s="172"/>
      <c r="G50" s="179"/>
    </row>
    <row r="51" spans="1:7" x14ac:dyDescent="0.2">
      <c r="C51" s="181"/>
    </row>
    <row r="52" spans="1:7" x14ac:dyDescent="0.2">
      <c r="C52" s="181"/>
    </row>
    <row r="53" spans="1:7" x14ac:dyDescent="0.2">
      <c r="C53" s="181"/>
    </row>
    <row r="54" spans="1:7" x14ac:dyDescent="0.2">
      <c r="C54" s="181"/>
    </row>
    <row r="55" spans="1:7" x14ac:dyDescent="0.2">
      <c r="C55" s="181"/>
    </row>
    <row r="56" spans="1:7" x14ac:dyDescent="0.2">
      <c r="C56" s="181"/>
    </row>
    <row r="57" spans="1:7" x14ac:dyDescent="0.2">
      <c r="C57" s="181"/>
    </row>
    <row r="58" spans="1:7" x14ac:dyDescent="0.2">
      <c r="C58" s="181"/>
    </row>
    <row r="59" spans="1:7" x14ac:dyDescent="0.2">
      <c r="C59" s="181"/>
    </row>
    <row r="60" spans="1:7" x14ac:dyDescent="0.2">
      <c r="C60" s="181"/>
    </row>
    <row r="61" spans="1:7" x14ac:dyDescent="0.2">
      <c r="C61" s="181"/>
    </row>
    <row r="62" spans="1:7" x14ac:dyDescent="0.2">
      <c r="C62" s="181"/>
    </row>
    <row r="63" spans="1:7" x14ac:dyDescent="0.2">
      <c r="C63" s="181"/>
    </row>
  </sheetData>
  <mergeCells count="1">
    <mergeCell ref="B1:G3"/>
  </mergeCells>
  <hyperlinks>
    <hyperlink ref="E13" r:id="rId1" xr:uid="{25B96996-BC0C-A244-8108-F9CDD84FF29F}"/>
    <hyperlink ref="D18" r:id="rId2" xr:uid="{3C1E9FB6-6CDA-2A48-B208-4040AF7D78B0}"/>
    <hyperlink ref="D11" r:id="rId3" xr:uid="{FF83F0E7-4FB3-F249-BBDB-B26D1474CD26}"/>
    <hyperlink ref="D10" r:id="rId4" xr:uid="{34CD45F5-57A3-2D4D-AB4C-D1B5B3CE637D}"/>
    <hyperlink ref="B15" r:id="rId5" xr:uid="{EF63550E-96BE-4E4A-B27D-A5B3DE08B19C}"/>
    <hyperlink ref="D21" r:id="rId6" xr:uid="{A0F9FDCC-85D8-614A-BAD1-BB0EC9CED0DD}"/>
    <hyperlink ref="D20" r:id="rId7" xr:uid="{B28BB265-00B7-B34F-B49D-8F4CFB9D0976}"/>
    <hyperlink ref="D22" r:id="rId8" xr:uid="{599A629A-F1D7-3340-B77E-EA377A250A59}"/>
    <hyperlink ref="D26" r:id="rId9" xr:uid="{1A9C8110-DF8B-0246-9433-D2957A10AFA9}"/>
    <hyperlink ref="D25" r:id="rId10" xr:uid="{ECE407BB-8DD8-4C18-A2CE-659DDFC095F2}"/>
    <hyperlink ref="D32" r:id="rId11" xr:uid="{287EBB34-721F-472A-B007-94AC41F89CD2}"/>
    <hyperlink ref="D33" r:id="rId12" display="Moving on from the Maybes: Real-life uses of generative AI in Medical Affairs_x000a_" xr:uid="{9829CF62-DEC5-4EBB-81F0-F126186EDB24}"/>
    <hyperlink ref="D39" r:id="rId13" xr:uid="{BA2B3B68-BFD6-4259-B35A-3B7307BF37FA}"/>
    <hyperlink ref="D36" r:id="rId14" xr:uid="{B207E212-A48D-45F7-8168-1D7D25C9D8AF}"/>
    <hyperlink ref="D34" r:id="rId15" xr:uid="{A149AF7E-1EC1-4611-81A2-AB1C56A31D6B}"/>
  </hyperlinks>
  <pageMargins left="0.7" right="0.7" top="0.75" bottom="0.75" header="0.3" footer="0.3"/>
  <drawing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0A3AB-1B53-2E4A-98AD-9002574CD21E}">
  <sheetPr>
    <tabColor theme="6"/>
  </sheetPr>
  <dimension ref="A1:H96"/>
  <sheetViews>
    <sheetView zoomScale="120" zoomScaleNormal="120" workbookViewId="0">
      <selection activeCell="A59" sqref="A2:XFD59"/>
    </sheetView>
  </sheetViews>
  <sheetFormatPr baseColWidth="10" defaultColWidth="11.5" defaultRowHeight="15" x14ac:dyDescent="0.2"/>
  <cols>
    <col min="1" max="1" width="18.83203125" customWidth="1"/>
    <col min="2" max="6" width="30.83203125" customWidth="1"/>
    <col min="7" max="7" width="18.83203125" customWidth="1"/>
    <col min="8" max="8" width="30.83203125" customWidth="1"/>
  </cols>
  <sheetData>
    <row r="1" spans="1:8" ht="72" customHeight="1" x14ac:dyDescent="0.2">
      <c r="A1" s="46"/>
      <c r="B1" s="209" t="s">
        <v>207</v>
      </c>
      <c r="C1" s="203"/>
      <c r="D1" s="203"/>
      <c r="E1" s="203"/>
      <c r="F1" s="203"/>
      <c r="G1" s="203"/>
      <c r="H1" s="47"/>
    </row>
    <row r="2" spans="1:8" ht="25" x14ac:dyDescent="0.3">
      <c r="A2" s="206">
        <v>45931</v>
      </c>
      <c r="B2" s="207"/>
      <c r="C2" s="207"/>
      <c r="D2" s="207"/>
      <c r="E2" s="207"/>
      <c r="F2" s="207"/>
      <c r="G2" s="208"/>
    </row>
    <row r="3" spans="1:8" x14ac:dyDescent="0.2">
      <c r="A3" s="49" t="s">
        <v>208</v>
      </c>
      <c r="B3" s="50" t="s">
        <v>209</v>
      </c>
      <c r="C3" s="50" t="s">
        <v>210</v>
      </c>
      <c r="D3" s="50" t="s">
        <v>211</v>
      </c>
      <c r="E3" s="50" t="s">
        <v>212</v>
      </c>
      <c r="F3" s="50" t="s">
        <v>213</v>
      </c>
      <c r="G3" s="120" t="s">
        <v>214</v>
      </c>
      <c r="H3" s="159" t="s">
        <v>215</v>
      </c>
    </row>
    <row r="4" spans="1:8" x14ac:dyDescent="0.2">
      <c r="A4" s="77"/>
      <c r="B4" s="52"/>
      <c r="C4" s="52"/>
      <c r="D4" s="75">
        <v>1</v>
      </c>
      <c r="E4" s="75">
        <v>2</v>
      </c>
      <c r="F4" s="75">
        <v>3</v>
      </c>
      <c r="G4" s="121"/>
      <c r="H4" s="160" t="s">
        <v>216</v>
      </c>
    </row>
    <row r="5" spans="1:8" x14ac:dyDescent="0.2">
      <c r="A5" s="77"/>
      <c r="B5" s="81" t="s">
        <v>90</v>
      </c>
      <c r="C5" s="83" t="s">
        <v>223</v>
      </c>
      <c r="D5" s="79" t="s">
        <v>224</v>
      </c>
      <c r="E5" s="82" t="s">
        <v>225</v>
      </c>
      <c r="F5" s="82" t="s">
        <v>217</v>
      </c>
      <c r="G5" s="121"/>
      <c r="H5" s="161" t="s">
        <v>123</v>
      </c>
    </row>
    <row r="6" spans="1:8" x14ac:dyDescent="0.2">
      <c r="A6" s="77"/>
      <c r="B6" s="52"/>
      <c r="C6" s="82" t="s">
        <v>217</v>
      </c>
      <c r="D6" s="80" t="s">
        <v>226</v>
      </c>
      <c r="E6" s="81" t="s">
        <v>227</v>
      </c>
      <c r="F6" s="52"/>
      <c r="G6" s="121"/>
      <c r="H6" s="162" t="s">
        <v>122</v>
      </c>
    </row>
    <row r="7" spans="1:8" x14ac:dyDescent="0.2">
      <c r="A7" s="77"/>
      <c r="B7" s="52"/>
      <c r="C7" s="52"/>
      <c r="D7" s="52"/>
      <c r="E7" s="52"/>
      <c r="F7" s="52"/>
      <c r="G7" s="121"/>
      <c r="H7" s="158" t="s">
        <v>217</v>
      </c>
    </row>
    <row r="8" spans="1:8" x14ac:dyDescent="0.2">
      <c r="A8" s="77"/>
      <c r="B8" s="51"/>
      <c r="C8" s="51"/>
      <c r="D8" s="51"/>
      <c r="E8" s="51"/>
      <c r="F8" s="51"/>
      <c r="G8" s="121"/>
      <c r="H8" s="163" t="s">
        <v>218</v>
      </c>
    </row>
    <row r="9" spans="1:8" x14ac:dyDescent="0.2">
      <c r="A9" s="49" t="s">
        <v>208</v>
      </c>
      <c r="B9" s="50" t="s">
        <v>209</v>
      </c>
      <c r="C9" s="50" t="s">
        <v>210</v>
      </c>
      <c r="D9" s="50" t="s">
        <v>211</v>
      </c>
      <c r="E9" s="50" t="s">
        <v>212</v>
      </c>
      <c r="F9" s="50" t="s">
        <v>213</v>
      </c>
      <c r="G9" s="49" t="s">
        <v>214</v>
      </c>
    </row>
    <row r="10" spans="1:8" x14ac:dyDescent="0.2">
      <c r="A10" s="77"/>
      <c r="B10" s="75">
        <v>6</v>
      </c>
      <c r="C10" s="75">
        <v>7</v>
      </c>
      <c r="D10" s="75">
        <v>8</v>
      </c>
      <c r="E10" s="75">
        <v>9</v>
      </c>
      <c r="F10" s="75">
        <v>10</v>
      </c>
      <c r="G10" s="77"/>
    </row>
    <row r="11" spans="1:8" x14ac:dyDescent="0.2">
      <c r="A11" s="77"/>
      <c r="B11" s="52"/>
      <c r="C11" s="81" t="s">
        <v>228</v>
      </c>
      <c r="D11" s="81" t="s">
        <v>229</v>
      </c>
      <c r="E11" s="81" t="s">
        <v>230</v>
      </c>
      <c r="F11" s="82" t="s">
        <v>231</v>
      </c>
      <c r="G11" s="77"/>
    </row>
    <row r="12" spans="1:8" x14ac:dyDescent="0.2">
      <c r="A12" s="77"/>
      <c r="B12" s="52"/>
      <c r="C12" s="81" t="s">
        <v>232</v>
      </c>
      <c r="D12" s="79" t="s">
        <v>216</v>
      </c>
      <c r="E12" s="80" t="s">
        <v>233</v>
      </c>
      <c r="F12" s="52"/>
      <c r="G12" s="77"/>
    </row>
    <row r="13" spans="1:8" x14ac:dyDescent="0.2">
      <c r="A13" s="77"/>
      <c r="B13" s="52"/>
      <c r="C13" s="52"/>
      <c r="D13" s="52"/>
      <c r="E13" s="52"/>
      <c r="F13" s="52"/>
      <c r="G13" s="77"/>
    </row>
    <row r="14" spans="1:8" x14ac:dyDescent="0.2">
      <c r="A14" s="77"/>
      <c r="B14" s="51"/>
      <c r="C14" s="51"/>
      <c r="D14" s="51"/>
      <c r="E14" s="51"/>
      <c r="F14" s="51"/>
      <c r="G14" s="77"/>
    </row>
    <row r="15" spans="1:8" x14ac:dyDescent="0.2">
      <c r="A15" s="49" t="s">
        <v>208</v>
      </c>
      <c r="B15" s="50" t="s">
        <v>209</v>
      </c>
      <c r="C15" s="50" t="s">
        <v>210</v>
      </c>
      <c r="D15" s="50" t="s">
        <v>211</v>
      </c>
      <c r="E15" s="50" t="s">
        <v>212</v>
      </c>
      <c r="F15" s="50" t="s">
        <v>213</v>
      </c>
      <c r="G15" s="49" t="s">
        <v>214</v>
      </c>
    </row>
    <row r="16" spans="1:8" x14ac:dyDescent="0.2">
      <c r="A16" s="77"/>
      <c r="B16" s="75">
        <v>13</v>
      </c>
      <c r="C16" s="75">
        <v>14</v>
      </c>
      <c r="D16" s="75">
        <v>15</v>
      </c>
      <c r="E16" s="75">
        <v>16</v>
      </c>
      <c r="F16" s="75">
        <v>17</v>
      </c>
      <c r="G16" s="77"/>
    </row>
    <row r="17" spans="1:7" x14ac:dyDescent="0.2">
      <c r="A17" s="77"/>
      <c r="B17" s="81" t="s">
        <v>221</v>
      </c>
      <c r="C17" s="81" t="s">
        <v>227</v>
      </c>
      <c r="D17" s="79" t="s">
        <v>234</v>
      </c>
      <c r="E17" s="82" t="s">
        <v>235</v>
      </c>
      <c r="F17" s="81" t="s">
        <v>227</v>
      </c>
      <c r="G17" s="77"/>
    </row>
    <row r="18" spans="1:7" x14ac:dyDescent="0.2">
      <c r="A18" s="77"/>
      <c r="B18" s="52"/>
      <c r="C18" s="81" t="s">
        <v>236</v>
      </c>
      <c r="D18" s="79" t="s">
        <v>237</v>
      </c>
      <c r="E18" s="82" t="s">
        <v>231</v>
      </c>
      <c r="F18" s="81" t="s">
        <v>220</v>
      </c>
      <c r="G18" s="77"/>
    </row>
    <row r="19" spans="1:7" x14ac:dyDescent="0.2">
      <c r="A19" s="77"/>
      <c r="B19" s="52"/>
      <c r="C19" s="52"/>
      <c r="D19" s="52"/>
      <c r="E19" s="52"/>
      <c r="F19" s="52"/>
      <c r="G19" s="77"/>
    </row>
    <row r="20" spans="1:7" x14ac:dyDescent="0.2">
      <c r="A20" s="77"/>
      <c r="B20" s="51"/>
      <c r="C20" s="51"/>
      <c r="D20" s="51"/>
      <c r="E20" s="51"/>
      <c r="F20" s="51"/>
      <c r="G20" s="77"/>
    </row>
    <row r="21" spans="1:7" x14ac:dyDescent="0.2">
      <c r="A21" s="49" t="s">
        <v>208</v>
      </c>
      <c r="B21" s="50" t="s">
        <v>209</v>
      </c>
      <c r="C21" s="50" t="s">
        <v>210</v>
      </c>
      <c r="D21" s="50" t="s">
        <v>211</v>
      </c>
      <c r="E21" s="50" t="s">
        <v>212</v>
      </c>
      <c r="F21" s="50" t="s">
        <v>213</v>
      </c>
      <c r="G21" s="49" t="s">
        <v>214</v>
      </c>
    </row>
    <row r="22" spans="1:7" x14ac:dyDescent="0.2">
      <c r="A22" s="77"/>
      <c r="B22" s="75">
        <v>20</v>
      </c>
      <c r="C22" s="75">
        <v>21</v>
      </c>
      <c r="D22" s="75">
        <v>22</v>
      </c>
      <c r="E22" s="75">
        <v>23</v>
      </c>
      <c r="F22" s="75">
        <v>24</v>
      </c>
      <c r="G22" s="77"/>
    </row>
    <row r="23" spans="1:7" x14ac:dyDescent="0.2">
      <c r="A23" s="77"/>
      <c r="B23" s="81" t="s">
        <v>236</v>
      </c>
      <c r="C23" s="81" t="s">
        <v>236</v>
      </c>
      <c r="D23" s="81" t="s">
        <v>219</v>
      </c>
      <c r="E23" s="79" t="s">
        <v>234</v>
      </c>
      <c r="F23" s="81" t="s">
        <v>238</v>
      </c>
      <c r="G23" s="77"/>
    </row>
    <row r="24" spans="1:7" x14ac:dyDescent="0.2">
      <c r="A24" s="77"/>
      <c r="B24" s="81" t="s">
        <v>227</v>
      </c>
      <c r="C24" s="79" t="s">
        <v>239</v>
      </c>
      <c r="D24" s="81" t="s">
        <v>227</v>
      </c>
      <c r="E24" s="81" t="s">
        <v>240</v>
      </c>
      <c r="F24" s="83" t="s">
        <v>218</v>
      </c>
      <c r="G24" s="77"/>
    </row>
    <row r="25" spans="1:7" x14ac:dyDescent="0.2">
      <c r="A25" s="77"/>
      <c r="B25" s="52"/>
      <c r="C25" s="81" t="s">
        <v>227</v>
      </c>
      <c r="D25" s="81" t="s">
        <v>221</v>
      </c>
      <c r="E25" s="51"/>
      <c r="F25" s="51"/>
      <c r="G25" s="77"/>
    </row>
    <row r="26" spans="1:7" x14ac:dyDescent="0.2">
      <c r="A26" s="77"/>
      <c r="B26" s="51"/>
      <c r="C26" s="51"/>
      <c r="D26" s="51"/>
      <c r="E26" s="51"/>
      <c r="F26" s="51"/>
      <c r="G26" s="77"/>
    </row>
    <row r="27" spans="1:7" x14ac:dyDescent="0.2">
      <c r="A27" s="49" t="s">
        <v>208</v>
      </c>
      <c r="B27" s="50" t="s">
        <v>209</v>
      </c>
      <c r="C27" s="50" t="s">
        <v>210</v>
      </c>
      <c r="D27" s="50" t="s">
        <v>211</v>
      </c>
      <c r="E27" s="50" t="s">
        <v>212</v>
      </c>
      <c r="F27" s="50" t="s">
        <v>213</v>
      </c>
      <c r="G27" s="49" t="s">
        <v>214</v>
      </c>
    </row>
    <row r="28" spans="1:7" x14ac:dyDescent="0.2">
      <c r="A28" s="77"/>
      <c r="B28" s="75">
        <v>27</v>
      </c>
      <c r="C28" s="75">
        <v>28</v>
      </c>
      <c r="D28" s="75">
        <v>29</v>
      </c>
      <c r="E28" s="156">
        <v>30</v>
      </c>
      <c r="F28" s="75">
        <v>31</v>
      </c>
      <c r="G28" s="77"/>
    </row>
    <row r="29" spans="1:7" x14ac:dyDescent="0.2">
      <c r="A29" s="77"/>
      <c r="B29" s="184" t="s">
        <v>241</v>
      </c>
      <c r="C29" s="119" t="s">
        <v>242</v>
      </c>
      <c r="D29" s="154" t="s">
        <v>234</v>
      </c>
      <c r="E29" s="81" t="s">
        <v>220</v>
      </c>
      <c r="F29" s="155" t="s">
        <v>218</v>
      </c>
      <c r="G29" s="77"/>
    </row>
    <row r="30" spans="1:7" x14ac:dyDescent="0.2">
      <c r="A30" s="77"/>
      <c r="B30" s="83" t="s">
        <v>222</v>
      </c>
      <c r="C30" s="81" t="s">
        <v>219</v>
      </c>
      <c r="D30" s="83" t="s">
        <v>222</v>
      </c>
      <c r="E30" s="157" t="s">
        <v>221</v>
      </c>
      <c r="F30" s="119" t="s">
        <v>242</v>
      </c>
      <c r="G30" s="77"/>
    </row>
    <row r="31" spans="1:7" x14ac:dyDescent="0.2">
      <c r="A31" s="77"/>
      <c r="B31" s="51"/>
      <c r="C31" s="52"/>
      <c r="D31" s="190" t="s">
        <v>243</v>
      </c>
      <c r="E31" s="52"/>
      <c r="F31" s="52"/>
      <c r="G31" s="77"/>
    </row>
    <row r="32" spans="1:7" x14ac:dyDescent="0.2">
      <c r="A32" s="77"/>
      <c r="B32" s="51"/>
      <c r="C32" s="51"/>
      <c r="D32" s="51"/>
      <c r="E32" s="51"/>
      <c r="F32" s="51"/>
      <c r="G32" s="77"/>
    </row>
    <row r="34" spans="1:8" ht="25" x14ac:dyDescent="0.3">
      <c r="A34" s="206">
        <v>45901</v>
      </c>
      <c r="B34" s="207"/>
      <c r="C34" s="207"/>
      <c r="D34" s="207"/>
      <c r="E34" s="207"/>
      <c r="F34" s="207"/>
      <c r="G34" s="208"/>
      <c r="H34" s="47"/>
    </row>
    <row r="35" spans="1:8" x14ac:dyDescent="0.2">
      <c r="A35" s="49" t="s">
        <v>208</v>
      </c>
      <c r="B35" s="50" t="s">
        <v>209</v>
      </c>
      <c r="C35" s="50" t="s">
        <v>210</v>
      </c>
      <c r="D35" s="50" t="s">
        <v>211</v>
      </c>
      <c r="E35" s="50" t="s">
        <v>212</v>
      </c>
      <c r="F35" s="50" t="s">
        <v>213</v>
      </c>
      <c r="G35" s="49" t="s">
        <v>214</v>
      </c>
      <c r="H35" s="159" t="s">
        <v>215</v>
      </c>
    </row>
    <row r="36" spans="1:8" x14ac:dyDescent="0.2">
      <c r="A36" s="77"/>
      <c r="B36" s="75">
        <v>1</v>
      </c>
      <c r="C36" s="75">
        <v>2</v>
      </c>
      <c r="D36" s="75">
        <v>3</v>
      </c>
      <c r="E36" s="75">
        <v>4</v>
      </c>
      <c r="F36" s="75">
        <v>5</v>
      </c>
      <c r="G36" s="77"/>
      <c r="H36" s="160" t="s">
        <v>216</v>
      </c>
    </row>
    <row r="37" spans="1:8" x14ac:dyDescent="0.2">
      <c r="A37" s="77"/>
      <c r="B37" s="81" t="s">
        <v>168</v>
      </c>
      <c r="C37" s="78" t="s">
        <v>244</v>
      </c>
      <c r="D37" s="79" t="s">
        <v>245</v>
      </c>
      <c r="E37" s="82" t="s">
        <v>225</v>
      </c>
      <c r="F37" s="79" t="s">
        <v>245</v>
      </c>
      <c r="G37" s="81" t="s">
        <v>230</v>
      </c>
      <c r="H37" s="161" t="s">
        <v>123</v>
      </c>
    </row>
    <row r="38" spans="1:8" x14ac:dyDescent="0.2">
      <c r="A38" s="77"/>
      <c r="B38" s="51"/>
      <c r="C38" s="51"/>
      <c r="D38" s="81" t="s">
        <v>83</v>
      </c>
      <c r="E38" s="81" t="s">
        <v>90</v>
      </c>
      <c r="F38" s="79" t="s">
        <v>246</v>
      </c>
      <c r="G38" s="77"/>
      <c r="H38" s="162" t="s">
        <v>122</v>
      </c>
    </row>
    <row r="39" spans="1:8" x14ac:dyDescent="0.2">
      <c r="A39" s="77"/>
      <c r="B39" s="51"/>
      <c r="C39" s="51"/>
      <c r="D39" s="51"/>
      <c r="E39" s="81" t="s">
        <v>227</v>
      </c>
      <c r="F39" s="79" t="s">
        <v>247</v>
      </c>
      <c r="G39" s="77"/>
      <c r="H39" s="158" t="s">
        <v>217</v>
      </c>
    </row>
    <row r="40" spans="1:8" x14ac:dyDescent="0.2">
      <c r="A40" s="77"/>
      <c r="B40" s="51"/>
      <c r="C40" s="51"/>
      <c r="D40" s="51"/>
      <c r="E40" s="51"/>
      <c r="F40" s="51"/>
      <c r="G40" s="77"/>
      <c r="H40" s="163" t="s">
        <v>218</v>
      </c>
    </row>
    <row r="41" spans="1:8" x14ac:dyDescent="0.2">
      <c r="A41" s="49" t="s">
        <v>208</v>
      </c>
      <c r="B41" s="50" t="s">
        <v>209</v>
      </c>
      <c r="C41" s="50" t="s">
        <v>210</v>
      </c>
      <c r="D41" s="50" t="s">
        <v>211</v>
      </c>
      <c r="E41" s="50" t="s">
        <v>212</v>
      </c>
      <c r="F41" s="50" t="s">
        <v>213</v>
      </c>
      <c r="G41" s="49" t="s">
        <v>214</v>
      </c>
    </row>
    <row r="42" spans="1:8" x14ac:dyDescent="0.2">
      <c r="A42" s="77"/>
      <c r="B42" s="75">
        <v>8</v>
      </c>
      <c r="C42" s="75">
        <v>9</v>
      </c>
      <c r="D42" s="75">
        <v>10</v>
      </c>
      <c r="E42" s="75">
        <v>11</v>
      </c>
      <c r="F42" s="75">
        <v>12</v>
      </c>
      <c r="G42" s="77"/>
    </row>
    <row r="43" spans="1:8" x14ac:dyDescent="0.2">
      <c r="A43" s="77"/>
      <c r="B43" s="79" t="s">
        <v>245</v>
      </c>
      <c r="C43" s="81" t="s">
        <v>83</v>
      </c>
      <c r="D43" s="79" t="s">
        <v>245</v>
      </c>
      <c r="E43" s="82" t="s">
        <v>225</v>
      </c>
      <c r="F43" s="81" t="s">
        <v>90</v>
      </c>
      <c r="G43" s="77"/>
    </row>
    <row r="44" spans="1:8" x14ac:dyDescent="0.2">
      <c r="A44" s="77"/>
      <c r="B44" s="79" t="s">
        <v>246</v>
      </c>
      <c r="C44" s="81" t="s">
        <v>230</v>
      </c>
      <c r="D44" s="79" t="s">
        <v>248</v>
      </c>
      <c r="E44" s="81" t="s">
        <v>83</v>
      </c>
      <c r="F44" s="81" t="s">
        <v>227</v>
      </c>
      <c r="G44" s="77"/>
    </row>
    <row r="45" spans="1:8" x14ac:dyDescent="0.2">
      <c r="A45" s="77"/>
      <c r="B45" s="51"/>
      <c r="C45" s="51"/>
      <c r="D45" s="79" t="s">
        <v>247</v>
      </c>
      <c r="E45" s="51"/>
      <c r="F45" s="51"/>
      <c r="G45" s="77"/>
    </row>
    <row r="46" spans="1:8" x14ac:dyDescent="0.2">
      <c r="A46" s="77"/>
      <c r="B46" s="51"/>
      <c r="C46" s="51"/>
      <c r="D46" s="51"/>
      <c r="E46" s="51"/>
      <c r="F46" s="51"/>
      <c r="G46" s="77"/>
    </row>
    <row r="47" spans="1:8" x14ac:dyDescent="0.2">
      <c r="A47" s="49" t="s">
        <v>208</v>
      </c>
      <c r="B47" s="50" t="s">
        <v>209</v>
      </c>
      <c r="C47" s="50" t="s">
        <v>210</v>
      </c>
      <c r="D47" s="50" t="s">
        <v>211</v>
      </c>
      <c r="E47" s="50" t="s">
        <v>212</v>
      </c>
      <c r="F47" s="50" t="s">
        <v>213</v>
      </c>
      <c r="G47" s="49" t="s">
        <v>214</v>
      </c>
    </row>
    <row r="48" spans="1:8" x14ac:dyDescent="0.2">
      <c r="A48" s="77"/>
      <c r="B48" s="75">
        <v>15</v>
      </c>
      <c r="C48" s="75">
        <v>16</v>
      </c>
      <c r="D48" s="75">
        <v>17</v>
      </c>
      <c r="E48" s="75">
        <v>18</v>
      </c>
      <c r="F48" s="75">
        <v>19</v>
      </c>
      <c r="G48" s="77"/>
    </row>
    <row r="49" spans="1:7" x14ac:dyDescent="0.2">
      <c r="A49" s="77"/>
      <c r="B49" s="79" t="s">
        <v>246</v>
      </c>
      <c r="C49" s="81" t="s">
        <v>230</v>
      </c>
      <c r="D49" s="79" t="s">
        <v>246</v>
      </c>
      <c r="E49" s="82" t="s">
        <v>225</v>
      </c>
      <c r="F49" s="81" t="s">
        <v>90</v>
      </c>
      <c r="G49" s="77"/>
    </row>
    <row r="50" spans="1:7" x14ac:dyDescent="0.2">
      <c r="A50" s="77"/>
      <c r="B50" s="79" t="s">
        <v>248</v>
      </c>
      <c r="C50" s="52"/>
      <c r="D50" s="79" t="s">
        <v>248</v>
      </c>
      <c r="E50" s="52"/>
      <c r="F50" s="81" t="s">
        <v>227</v>
      </c>
      <c r="G50" s="77"/>
    </row>
    <row r="51" spans="1:7" x14ac:dyDescent="0.2">
      <c r="A51" s="77"/>
      <c r="B51" s="52"/>
      <c r="C51" s="52"/>
      <c r="D51" s="52"/>
      <c r="E51" s="52"/>
      <c r="F51" s="52"/>
      <c r="G51" s="77"/>
    </row>
    <row r="52" spans="1:7" x14ac:dyDescent="0.2">
      <c r="A52" s="77"/>
      <c r="B52" s="52"/>
      <c r="C52" s="52"/>
      <c r="D52" s="52"/>
      <c r="E52" s="52"/>
      <c r="F52" s="52"/>
      <c r="G52" s="77"/>
    </row>
    <row r="53" spans="1:7" x14ac:dyDescent="0.2">
      <c r="A53" s="49" t="s">
        <v>208</v>
      </c>
      <c r="B53" s="50" t="s">
        <v>209</v>
      </c>
      <c r="C53" s="50" t="s">
        <v>210</v>
      </c>
      <c r="D53" s="50" t="s">
        <v>211</v>
      </c>
      <c r="E53" s="50" t="s">
        <v>212</v>
      </c>
      <c r="F53" s="50" t="s">
        <v>213</v>
      </c>
      <c r="G53" s="49" t="s">
        <v>214</v>
      </c>
    </row>
    <row r="54" spans="1:7" x14ac:dyDescent="0.2">
      <c r="A54" s="77"/>
      <c r="B54" s="75">
        <v>22</v>
      </c>
      <c r="C54" s="75">
        <v>23</v>
      </c>
      <c r="D54" s="75">
        <v>24</v>
      </c>
      <c r="E54" s="75">
        <v>25</v>
      </c>
      <c r="F54" s="75">
        <v>26</v>
      </c>
      <c r="G54" s="77"/>
    </row>
    <row r="55" spans="1:7" x14ac:dyDescent="0.2">
      <c r="A55" s="77"/>
      <c r="B55" s="79" t="s">
        <v>248</v>
      </c>
      <c r="C55" s="81" t="s">
        <v>230</v>
      </c>
      <c r="D55" s="81" t="s">
        <v>227</v>
      </c>
      <c r="E55" s="82" t="s">
        <v>225</v>
      </c>
      <c r="F55" s="81" t="s">
        <v>90</v>
      </c>
      <c r="G55" s="77"/>
    </row>
    <row r="56" spans="1:7" x14ac:dyDescent="0.2">
      <c r="A56" s="77"/>
      <c r="B56" s="52"/>
      <c r="C56" s="52"/>
      <c r="D56" s="52"/>
      <c r="E56" s="52"/>
      <c r="F56" s="81" t="s">
        <v>227</v>
      </c>
      <c r="G56" s="77"/>
    </row>
    <row r="57" spans="1:7" x14ac:dyDescent="0.2">
      <c r="A57" s="77"/>
      <c r="B57" s="52"/>
      <c r="C57" s="52"/>
      <c r="D57" s="52"/>
      <c r="E57" s="52"/>
      <c r="F57" s="52"/>
      <c r="G57" s="77"/>
    </row>
    <row r="58" spans="1:7" x14ac:dyDescent="0.2">
      <c r="A58" s="77"/>
      <c r="B58" s="52"/>
      <c r="C58" s="52"/>
      <c r="D58" s="52"/>
      <c r="E58" s="52"/>
      <c r="F58" s="52"/>
      <c r="G58" s="77"/>
    </row>
    <row r="59" spans="1:7" x14ac:dyDescent="0.2">
      <c r="A59" s="49" t="s">
        <v>208</v>
      </c>
      <c r="B59" s="50" t="s">
        <v>209</v>
      </c>
      <c r="C59" s="50" t="s">
        <v>210</v>
      </c>
      <c r="D59" s="50" t="s">
        <v>211</v>
      </c>
      <c r="E59" s="50" t="s">
        <v>212</v>
      </c>
      <c r="F59" s="50" t="s">
        <v>213</v>
      </c>
      <c r="G59" s="49" t="s">
        <v>214</v>
      </c>
    </row>
    <row r="60" spans="1:7" x14ac:dyDescent="0.2">
      <c r="A60" s="77"/>
      <c r="B60" s="75">
        <v>29</v>
      </c>
      <c r="C60" s="75">
        <v>30</v>
      </c>
      <c r="D60" s="75"/>
      <c r="E60" s="75"/>
      <c r="F60" s="75"/>
      <c r="G60" s="77"/>
    </row>
    <row r="61" spans="1:7" x14ac:dyDescent="0.2">
      <c r="A61" s="77"/>
      <c r="B61" s="79" t="s">
        <v>248</v>
      </c>
      <c r="C61" s="81" t="s">
        <v>230</v>
      </c>
      <c r="D61" s="52"/>
      <c r="E61" s="52"/>
      <c r="F61" s="52"/>
      <c r="G61" s="77"/>
    </row>
    <row r="62" spans="1:7" x14ac:dyDescent="0.2">
      <c r="A62" s="77"/>
      <c r="B62" s="52"/>
      <c r="C62" s="52"/>
      <c r="D62" s="52"/>
      <c r="E62" s="52"/>
      <c r="F62" s="52"/>
      <c r="G62" s="77"/>
    </row>
    <row r="63" spans="1:7" x14ac:dyDescent="0.2">
      <c r="A63" s="77"/>
      <c r="B63" s="52"/>
      <c r="C63" s="52"/>
      <c r="D63" s="52"/>
      <c r="E63" s="52"/>
      <c r="F63" s="52"/>
      <c r="G63" s="77"/>
    </row>
    <row r="64" spans="1:7" x14ac:dyDescent="0.2">
      <c r="A64" s="77"/>
      <c r="B64" s="52"/>
      <c r="C64" s="52"/>
      <c r="D64" s="52"/>
      <c r="E64" s="52"/>
      <c r="F64" s="52"/>
      <c r="G64" s="77"/>
    </row>
    <row r="66" spans="1:8" ht="25" customHeight="1" x14ac:dyDescent="0.3">
      <c r="A66" s="206">
        <v>45870</v>
      </c>
      <c r="B66" s="207"/>
      <c r="C66" s="207"/>
      <c r="D66" s="207"/>
      <c r="E66" s="207"/>
      <c r="F66" s="207"/>
      <c r="G66" s="208"/>
      <c r="H66" s="47"/>
    </row>
    <row r="67" spans="1:8" x14ac:dyDescent="0.2">
      <c r="A67" s="49" t="s">
        <v>208</v>
      </c>
      <c r="B67" s="50" t="s">
        <v>209</v>
      </c>
      <c r="C67" s="50" t="s">
        <v>210</v>
      </c>
      <c r="D67" s="50" t="s">
        <v>211</v>
      </c>
      <c r="E67" s="50" t="s">
        <v>212</v>
      </c>
      <c r="F67" s="50" t="s">
        <v>213</v>
      </c>
      <c r="G67" s="49" t="s">
        <v>214</v>
      </c>
      <c r="H67" s="159" t="s">
        <v>215</v>
      </c>
    </row>
    <row r="68" spans="1:8" x14ac:dyDescent="0.2">
      <c r="A68" s="77"/>
      <c r="B68" s="76"/>
      <c r="C68" s="76"/>
      <c r="D68" s="76"/>
      <c r="E68" s="76"/>
      <c r="F68" s="75">
        <v>1</v>
      </c>
      <c r="G68" s="77"/>
      <c r="H68" s="160" t="s">
        <v>216</v>
      </c>
    </row>
    <row r="69" spans="1:8" x14ac:dyDescent="0.2">
      <c r="A69" s="77"/>
      <c r="B69" s="51"/>
      <c r="C69" s="51"/>
      <c r="D69" s="51"/>
      <c r="E69" s="51"/>
      <c r="F69" s="51"/>
      <c r="G69" s="77"/>
      <c r="H69" s="161" t="s">
        <v>123</v>
      </c>
    </row>
    <row r="70" spans="1:8" x14ac:dyDescent="0.2">
      <c r="A70" s="77"/>
      <c r="B70" s="51"/>
      <c r="C70" s="51"/>
      <c r="D70" s="51"/>
      <c r="E70" s="51"/>
      <c r="F70" s="51"/>
      <c r="G70" s="77"/>
      <c r="H70" s="162" t="s">
        <v>122</v>
      </c>
    </row>
    <row r="71" spans="1:8" x14ac:dyDescent="0.2">
      <c r="A71" s="77"/>
      <c r="B71" s="51"/>
      <c r="C71" s="51"/>
      <c r="D71" s="51"/>
      <c r="E71" s="51"/>
      <c r="F71" s="51"/>
      <c r="G71" s="77"/>
      <c r="H71" s="158" t="s">
        <v>217</v>
      </c>
    </row>
    <row r="72" spans="1:8" x14ac:dyDescent="0.2">
      <c r="A72" s="77"/>
      <c r="B72" s="51"/>
      <c r="C72" s="51"/>
      <c r="D72" s="51"/>
      <c r="E72" s="51"/>
      <c r="F72" s="51"/>
      <c r="G72" s="77"/>
      <c r="H72" s="163" t="s">
        <v>218</v>
      </c>
    </row>
    <row r="73" spans="1:8" x14ac:dyDescent="0.2">
      <c r="A73" s="49" t="s">
        <v>208</v>
      </c>
      <c r="B73" s="50" t="s">
        <v>209</v>
      </c>
      <c r="C73" s="50" t="s">
        <v>210</v>
      </c>
      <c r="D73" s="50" t="s">
        <v>211</v>
      </c>
      <c r="E73" s="50" t="s">
        <v>212</v>
      </c>
      <c r="F73" s="50" t="s">
        <v>213</v>
      </c>
      <c r="G73" s="49" t="s">
        <v>214</v>
      </c>
      <c r="H73" s="47"/>
    </row>
    <row r="74" spans="1:8" x14ac:dyDescent="0.2">
      <c r="A74" s="77"/>
      <c r="B74" s="75">
        <v>4</v>
      </c>
      <c r="C74" s="75">
        <v>5</v>
      </c>
      <c r="D74" s="75">
        <v>6</v>
      </c>
      <c r="E74" s="75">
        <v>7</v>
      </c>
      <c r="F74" s="75">
        <v>8</v>
      </c>
      <c r="G74" s="77"/>
      <c r="H74" s="47"/>
    </row>
    <row r="75" spans="1:8" x14ac:dyDescent="0.2">
      <c r="A75" s="77"/>
      <c r="B75" s="51"/>
      <c r="C75" s="51"/>
      <c r="D75" s="51"/>
      <c r="E75" s="51"/>
      <c r="F75" s="51"/>
      <c r="G75" s="77"/>
      <c r="H75" s="47"/>
    </row>
    <row r="76" spans="1:8" x14ac:dyDescent="0.2">
      <c r="A76" s="77"/>
      <c r="B76" s="51"/>
      <c r="C76" s="51"/>
      <c r="D76" s="51"/>
      <c r="E76" s="51"/>
      <c r="F76" s="51"/>
      <c r="G76" s="77"/>
      <c r="H76" s="47"/>
    </row>
    <row r="77" spans="1:8" x14ac:dyDescent="0.2">
      <c r="A77" s="77"/>
      <c r="B77" s="51"/>
      <c r="C77" s="51"/>
      <c r="D77" s="51"/>
      <c r="E77" s="51"/>
      <c r="F77" s="51"/>
      <c r="G77" s="77"/>
      <c r="H77" s="47"/>
    </row>
    <row r="78" spans="1:8" x14ac:dyDescent="0.2">
      <c r="A78" s="77"/>
      <c r="B78" s="51"/>
      <c r="C78" s="51"/>
      <c r="D78" s="51"/>
      <c r="E78" s="51"/>
      <c r="F78" s="51"/>
      <c r="G78" s="77"/>
      <c r="H78" s="47"/>
    </row>
    <row r="79" spans="1:8" x14ac:dyDescent="0.2">
      <c r="A79" s="49" t="s">
        <v>208</v>
      </c>
      <c r="B79" s="50" t="s">
        <v>209</v>
      </c>
      <c r="C79" s="50" t="s">
        <v>210</v>
      </c>
      <c r="D79" s="50" t="s">
        <v>211</v>
      </c>
      <c r="E79" s="50" t="s">
        <v>212</v>
      </c>
      <c r="F79" s="50" t="s">
        <v>213</v>
      </c>
      <c r="G79" s="49" t="s">
        <v>214</v>
      </c>
      <c r="H79" s="47"/>
    </row>
    <row r="80" spans="1:8" x14ac:dyDescent="0.2">
      <c r="A80" s="77"/>
      <c r="B80" s="75">
        <v>11</v>
      </c>
      <c r="C80" s="75">
        <v>12</v>
      </c>
      <c r="D80" s="75">
        <v>13</v>
      </c>
      <c r="E80" s="75">
        <v>14</v>
      </c>
      <c r="F80" s="75">
        <v>15</v>
      </c>
      <c r="G80" s="77"/>
      <c r="H80" s="47"/>
    </row>
    <row r="81" spans="1:8" x14ac:dyDescent="0.2">
      <c r="A81" s="77"/>
      <c r="B81" s="52"/>
      <c r="C81" s="52"/>
      <c r="D81" s="52"/>
      <c r="E81" s="52"/>
      <c r="F81" s="52"/>
      <c r="G81" s="77"/>
      <c r="H81" s="47"/>
    </row>
    <row r="82" spans="1:8" x14ac:dyDescent="0.2">
      <c r="A82" s="77"/>
      <c r="B82" s="52"/>
      <c r="C82" s="52"/>
      <c r="D82" s="52"/>
      <c r="E82" s="52"/>
      <c r="F82" s="52"/>
      <c r="G82" s="77"/>
      <c r="H82" s="47"/>
    </row>
    <row r="83" spans="1:8" x14ac:dyDescent="0.2">
      <c r="A83" s="77"/>
      <c r="B83" s="52"/>
      <c r="C83" s="52"/>
      <c r="D83" s="52"/>
      <c r="E83" s="52"/>
      <c r="F83" s="52"/>
      <c r="G83" s="77"/>
      <c r="H83" s="47"/>
    </row>
    <row r="84" spans="1:8" x14ac:dyDescent="0.2">
      <c r="A84" s="77"/>
      <c r="B84" s="52"/>
      <c r="C84" s="52"/>
      <c r="D84" s="52"/>
      <c r="E84" s="52"/>
      <c r="F84" s="52"/>
      <c r="G84" s="77"/>
      <c r="H84" s="47"/>
    </row>
    <row r="85" spans="1:8" x14ac:dyDescent="0.2">
      <c r="A85" s="49" t="s">
        <v>208</v>
      </c>
      <c r="B85" s="50" t="s">
        <v>209</v>
      </c>
      <c r="C85" s="50" t="s">
        <v>210</v>
      </c>
      <c r="D85" s="50" t="s">
        <v>211</v>
      </c>
      <c r="E85" s="50" t="s">
        <v>212</v>
      </c>
      <c r="F85" s="50" t="s">
        <v>213</v>
      </c>
      <c r="G85" s="49" t="s">
        <v>214</v>
      </c>
      <c r="H85" s="47"/>
    </row>
    <row r="86" spans="1:8" x14ac:dyDescent="0.2">
      <c r="A86" s="77"/>
      <c r="B86" s="75">
        <v>18</v>
      </c>
      <c r="C86" s="75">
        <v>19</v>
      </c>
      <c r="D86" s="75">
        <v>20</v>
      </c>
      <c r="E86" s="75">
        <v>21</v>
      </c>
      <c r="F86" s="75">
        <v>22</v>
      </c>
      <c r="G86" s="77"/>
      <c r="H86" s="47"/>
    </row>
    <row r="87" spans="1:8" x14ac:dyDescent="0.2">
      <c r="A87" s="77"/>
      <c r="B87" s="78" t="s">
        <v>73</v>
      </c>
      <c r="C87" s="78" t="s">
        <v>244</v>
      </c>
      <c r="D87" s="79" t="s">
        <v>249</v>
      </c>
      <c r="E87" s="78" t="s">
        <v>244</v>
      </c>
      <c r="F87" s="84" t="s">
        <v>250</v>
      </c>
      <c r="G87" s="81" t="s">
        <v>251</v>
      </c>
      <c r="H87" s="47"/>
    </row>
    <row r="88" spans="1:8" x14ac:dyDescent="0.2">
      <c r="A88" s="77"/>
      <c r="B88" s="80" t="s">
        <v>252</v>
      </c>
      <c r="C88" s="79" t="s">
        <v>253</v>
      </c>
      <c r="D88" s="81" t="s">
        <v>90</v>
      </c>
      <c r="E88" s="80" t="s">
        <v>254</v>
      </c>
      <c r="F88" s="78" t="s">
        <v>73</v>
      </c>
      <c r="G88" s="77"/>
      <c r="H88" s="47"/>
    </row>
    <row r="89" spans="1:8" x14ac:dyDescent="0.2">
      <c r="A89" s="77"/>
      <c r="B89" s="52"/>
      <c r="C89" s="81" t="s">
        <v>255</v>
      </c>
      <c r="D89" s="78" t="s">
        <v>256</v>
      </c>
      <c r="E89" s="52"/>
      <c r="F89" s="52"/>
      <c r="G89" s="77"/>
      <c r="H89" s="47"/>
    </row>
    <row r="90" spans="1:8" x14ac:dyDescent="0.2">
      <c r="A90" s="77"/>
      <c r="B90" s="52"/>
      <c r="C90" s="52"/>
      <c r="D90" s="81" t="s">
        <v>83</v>
      </c>
      <c r="E90" s="52"/>
      <c r="F90" s="52"/>
      <c r="G90" s="77"/>
      <c r="H90" s="47"/>
    </row>
    <row r="91" spans="1:8" x14ac:dyDescent="0.2">
      <c r="A91" s="49" t="s">
        <v>208</v>
      </c>
      <c r="B91" s="50" t="s">
        <v>209</v>
      </c>
      <c r="C91" s="50" t="s">
        <v>210</v>
      </c>
      <c r="D91" s="50" t="s">
        <v>211</v>
      </c>
      <c r="E91" s="50" t="s">
        <v>212</v>
      </c>
      <c r="F91" s="50" t="s">
        <v>213</v>
      </c>
      <c r="G91" s="49" t="s">
        <v>214</v>
      </c>
      <c r="H91" s="47"/>
    </row>
    <row r="92" spans="1:8" x14ac:dyDescent="0.2">
      <c r="A92" s="77"/>
      <c r="B92" s="75">
        <v>25</v>
      </c>
      <c r="C92" s="75">
        <v>26</v>
      </c>
      <c r="D92" s="75">
        <v>27</v>
      </c>
      <c r="E92" s="75">
        <v>28</v>
      </c>
      <c r="F92" s="75">
        <v>29</v>
      </c>
      <c r="G92" s="77"/>
      <c r="H92" s="47"/>
    </row>
    <row r="93" spans="1:8" x14ac:dyDescent="0.2">
      <c r="A93" s="77"/>
      <c r="B93" s="81" t="s">
        <v>255</v>
      </c>
      <c r="C93" s="78" t="s">
        <v>256</v>
      </c>
      <c r="D93" s="78" t="s">
        <v>73</v>
      </c>
      <c r="E93" s="81" t="s">
        <v>90</v>
      </c>
      <c r="F93" s="78" t="s">
        <v>256</v>
      </c>
      <c r="G93" s="77"/>
      <c r="H93" s="47"/>
    </row>
    <row r="94" spans="1:8" x14ac:dyDescent="0.2">
      <c r="A94" s="77"/>
      <c r="B94" s="78" t="s">
        <v>257</v>
      </c>
      <c r="C94" s="78" t="s">
        <v>244</v>
      </c>
      <c r="D94" s="79" t="s">
        <v>245</v>
      </c>
      <c r="E94" s="78" t="s">
        <v>258</v>
      </c>
      <c r="F94" s="78" t="s">
        <v>244</v>
      </c>
      <c r="G94" s="77"/>
      <c r="H94" s="47"/>
    </row>
    <row r="95" spans="1:8" x14ac:dyDescent="0.2">
      <c r="A95" s="77"/>
      <c r="B95" s="52"/>
      <c r="C95" s="52"/>
      <c r="D95" s="52"/>
      <c r="E95" s="79" t="s">
        <v>246</v>
      </c>
      <c r="F95" s="79" t="s">
        <v>245</v>
      </c>
      <c r="G95" s="77"/>
      <c r="H95" s="47"/>
    </row>
    <row r="96" spans="1:8" x14ac:dyDescent="0.2">
      <c r="A96" s="77"/>
      <c r="B96" s="52"/>
      <c r="C96" s="52"/>
      <c r="D96" s="52"/>
      <c r="E96" s="52"/>
      <c r="F96" s="52"/>
      <c r="G96" s="77"/>
      <c r="H96" s="47"/>
    </row>
  </sheetData>
  <mergeCells count="4">
    <mergeCell ref="B1:G1"/>
    <mergeCell ref="A66:G66"/>
    <mergeCell ref="A34:G34"/>
    <mergeCell ref="A2:G2"/>
  </mergeCells>
  <hyperlinks>
    <hyperlink ref="F87" r:id="rId1" xr:uid="{24B8534F-FDC4-CC44-B54E-5B1A20965DD4}"/>
    <hyperlink ref="C29" r:id="rId2" xr:uid="{0F709196-5EC7-C147-9D1E-EF4A2E57D8A4}"/>
    <hyperlink ref="F30" r:id="rId3" xr:uid="{E4C7CFE3-890B-4D97-976F-BA52D57B5E80}"/>
    <hyperlink ref="B29" r:id="rId4" xr:uid="{3E610258-E925-4D35-807A-6701B5FC80D1}"/>
  </hyperlinks>
  <pageMargins left="0.7" right="0.7" top="0.75" bottom="0.75" header="0.3" footer="0.3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87525-E59F-43DE-9B33-53224E44AC02}">
  <sheetPr>
    <tabColor rgb="FFFFFF00"/>
  </sheetPr>
  <dimension ref="A1:N19"/>
  <sheetViews>
    <sheetView zoomScale="130" zoomScaleNormal="130" workbookViewId="0">
      <selection activeCell="K2" sqref="K1:K1048576"/>
    </sheetView>
  </sheetViews>
  <sheetFormatPr baseColWidth="10" defaultColWidth="12.5" defaultRowHeight="15.75" customHeight="1" x14ac:dyDescent="0.2"/>
  <cols>
    <col min="1" max="1" width="3.83203125" style="67" customWidth="1"/>
    <col min="2" max="2" width="26.6640625" style="67" customWidth="1"/>
    <col min="3" max="10" width="19.33203125" style="139" customWidth="1"/>
    <col min="11" max="11" width="25" style="140" customWidth="1"/>
    <col min="12" max="12" width="5.83203125" style="96" customWidth="1"/>
    <col min="13" max="13" width="15.83203125" style="96" customWidth="1"/>
    <col min="14" max="14" width="27.33203125" style="96" customWidth="1"/>
    <col min="15" max="15" width="29.5" customWidth="1"/>
  </cols>
  <sheetData>
    <row r="1" spans="1:14" ht="35" customHeight="1" x14ac:dyDescent="0.2">
      <c r="A1" s="210" t="s">
        <v>259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93"/>
    </row>
    <row r="2" spans="1:14" s="95" customFormat="1" ht="68" customHeight="1" x14ac:dyDescent="0.2">
      <c r="A2" s="122"/>
      <c r="B2" s="122"/>
      <c r="C2" s="123" t="s">
        <v>260</v>
      </c>
      <c r="D2" s="123" t="s">
        <v>261</v>
      </c>
      <c r="E2" s="123" t="s">
        <v>262</v>
      </c>
      <c r="F2" s="123"/>
      <c r="G2" s="123"/>
      <c r="H2" s="123" t="s">
        <v>263</v>
      </c>
      <c r="I2" s="148" t="s">
        <v>264</v>
      </c>
      <c r="J2" s="123" t="s">
        <v>265</v>
      </c>
      <c r="K2" s="124"/>
      <c r="L2" s="94"/>
    </row>
    <row r="3" spans="1:14" ht="25" customHeight="1" x14ac:dyDescent="0.2">
      <c r="A3" s="125"/>
      <c r="B3" s="192"/>
      <c r="C3" s="201" t="s">
        <v>149</v>
      </c>
      <c r="D3" s="126" t="s">
        <v>266</v>
      </c>
      <c r="E3" s="126" t="s">
        <v>267</v>
      </c>
      <c r="F3" s="126" t="s">
        <v>268</v>
      </c>
      <c r="G3" s="126" t="s">
        <v>269</v>
      </c>
      <c r="H3" s="127" t="s">
        <v>270</v>
      </c>
      <c r="I3" s="149" t="s">
        <v>169</v>
      </c>
      <c r="J3" s="128" t="s">
        <v>271</v>
      </c>
      <c r="K3" s="129" t="s">
        <v>272</v>
      </c>
      <c r="L3" s="93"/>
    </row>
    <row r="4" spans="1:14" ht="30" customHeight="1" x14ac:dyDescent="0.2">
      <c r="A4" s="193"/>
      <c r="B4" s="194"/>
      <c r="C4" s="199" t="s">
        <v>273</v>
      </c>
      <c r="D4" s="200" t="s">
        <v>274</v>
      </c>
      <c r="E4" s="130" t="s">
        <v>275</v>
      </c>
      <c r="F4" s="130" t="s">
        <v>276</v>
      </c>
      <c r="G4" s="130" t="s">
        <v>277</v>
      </c>
      <c r="H4" s="131" t="s">
        <v>278</v>
      </c>
      <c r="I4" s="150" t="s">
        <v>279</v>
      </c>
      <c r="J4" s="130" t="s">
        <v>280</v>
      </c>
      <c r="K4" s="132"/>
      <c r="L4" s="93"/>
    </row>
    <row r="5" spans="1:14" ht="30" customHeight="1" x14ac:dyDescent="0.2">
      <c r="A5" s="211" t="s">
        <v>281</v>
      </c>
      <c r="B5" s="195" t="s">
        <v>282</v>
      </c>
      <c r="C5" s="202" t="s">
        <v>283</v>
      </c>
      <c r="D5" s="134" t="s">
        <v>283</v>
      </c>
      <c r="E5" s="134" t="s">
        <v>283</v>
      </c>
      <c r="F5" s="134" t="s">
        <v>283</v>
      </c>
      <c r="G5" s="134" t="s">
        <v>283</v>
      </c>
      <c r="H5" s="135" t="s">
        <v>283</v>
      </c>
      <c r="I5" s="151" t="s">
        <v>283</v>
      </c>
      <c r="J5" s="134" t="s">
        <v>283</v>
      </c>
      <c r="K5" s="136" t="s">
        <v>284</v>
      </c>
      <c r="L5" s="93"/>
    </row>
    <row r="6" spans="1:14" ht="30" customHeight="1" x14ac:dyDescent="0.2">
      <c r="A6" s="211"/>
      <c r="B6" s="195" t="s">
        <v>285</v>
      </c>
      <c r="C6" s="197" t="s">
        <v>283</v>
      </c>
      <c r="D6" s="134" t="s">
        <v>283</v>
      </c>
      <c r="E6" s="134" t="s">
        <v>283</v>
      </c>
      <c r="F6" s="134"/>
      <c r="G6" s="134"/>
      <c r="H6" s="135" t="s">
        <v>283</v>
      </c>
      <c r="I6" s="151" t="s">
        <v>283</v>
      </c>
      <c r="J6" s="134"/>
      <c r="K6" s="136" t="s">
        <v>286</v>
      </c>
      <c r="L6" s="93"/>
    </row>
    <row r="7" spans="1:14" ht="30" customHeight="1" x14ac:dyDescent="0.2">
      <c r="A7" s="211"/>
      <c r="B7" s="195" t="s">
        <v>287</v>
      </c>
      <c r="C7" s="197" t="s">
        <v>283</v>
      </c>
      <c r="D7" s="134" t="s">
        <v>283</v>
      </c>
      <c r="E7" s="134" t="s">
        <v>283</v>
      </c>
      <c r="F7" s="134" t="s">
        <v>283</v>
      </c>
      <c r="G7" s="134"/>
      <c r="H7" s="135"/>
      <c r="I7" s="151"/>
      <c r="J7" s="134"/>
      <c r="K7" s="134" t="s">
        <v>288</v>
      </c>
      <c r="L7" s="93"/>
    </row>
    <row r="8" spans="1:14" ht="30" customHeight="1" x14ac:dyDescent="0.2">
      <c r="A8" s="211"/>
      <c r="B8" s="195" t="s">
        <v>289</v>
      </c>
      <c r="C8" s="197" t="s">
        <v>283</v>
      </c>
      <c r="D8" s="134" t="s">
        <v>283</v>
      </c>
      <c r="E8" s="134" t="s">
        <v>283</v>
      </c>
      <c r="F8" s="134" t="s">
        <v>283</v>
      </c>
      <c r="G8" s="134" t="s">
        <v>283</v>
      </c>
      <c r="H8" s="135" t="s">
        <v>283</v>
      </c>
      <c r="I8" s="151" t="s">
        <v>283</v>
      </c>
      <c r="J8" s="134"/>
      <c r="K8" s="136" t="s">
        <v>286</v>
      </c>
      <c r="L8" s="93"/>
    </row>
    <row r="9" spans="1:14" ht="30" customHeight="1" x14ac:dyDescent="0.2">
      <c r="A9" s="211"/>
      <c r="B9" s="195" t="s">
        <v>290</v>
      </c>
      <c r="C9" s="197" t="s">
        <v>283</v>
      </c>
      <c r="D9" s="134" t="s">
        <v>283</v>
      </c>
      <c r="E9" s="134" t="s">
        <v>283</v>
      </c>
      <c r="F9" s="134" t="s">
        <v>283</v>
      </c>
      <c r="G9" s="134" t="s">
        <v>283</v>
      </c>
      <c r="H9" s="135" t="s">
        <v>283</v>
      </c>
      <c r="I9" s="151" t="s">
        <v>283</v>
      </c>
      <c r="J9" s="134" t="s">
        <v>283</v>
      </c>
      <c r="K9" s="136" t="s">
        <v>286</v>
      </c>
      <c r="L9" s="93"/>
    </row>
    <row r="10" spans="1:14" ht="30" customHeight="1" x14ac:dyDescent="0.2">
      <c r="A10" s="211"/>
      <c r="B10" s="195" t="s">
        <v>291</v>
      </c>
      <c r="C10" s="197" t="s">
        <v>283</v>
      </c>
      <c r="D10" s="134" t="s">
        <v>283</v>
      </c>
      <c r="E10" s="134" t="s">
        <v>283</v>
      </c>
      <c r="F10" s="134" t="s">
        <v>283</v>
      </c>
      <c r="G10" s="134" t="s">
        <v>283</v>
      </c>
      <c r="H10" s="135" t="s">
        <v>283</v>
      </c>
      <c r="I10" s="151" t="s">
        <v>283</v>
      </c>
      <c r="J10" s="134" t="s">
        <v>283</v>
      </c>
      <c r="K10" s="136" t="s">
        <v>292</v>
      </c>
      <c r="L10" s="93"/>
    </row>
    <row r="11" spans="1:14" ht="30" customHeight="1" x14ac:dyDescent="0.2">
      <c r="A11" s="211"/>
      <c r="B11" s="195" t="s">
        <v>23</v>
      </c>
      <c r="C11" s="197" t="s">
        <v>283</v>
      </c>
      <c r="D11" s="134" t="s">
        <v>283</v>
      </c>
      <c r="E11" s="134" t="s">
        <v>283</v>
      </c>
      <c r="F11" s="134" t="s">
        <v>283</v>
      </c>
      <c r="G11" s="134" t="s">
        <v>283</v>
      </c>
      <c r="H11" s="135" t="s">
        <v>283</v>
      </c>
      <c r="I11" s="151" t="s">
        <v>283</v>
      </c>
      <c r="J11" s="134" t="s">
        <v>283</v>
      </c>
      <c r="K11" s="136" t="s">
        <v>293</v>
      </c>
      <c r="L11" s="93"/>
    </row>
    <row r="12" spans="1:14" ht="30" customHeight="1" x14ac:dyDescent="0.2">
      <c r="A12" s="211"/>
      <c r="B12" s="195" t="s">
        <v>294</v>
      </c>
      <c r="C12" s="197" t="s">
        <v>283</v>
      </c>
      <c r="D12" s="134" t="s">
        <v>283</v>
      </c>
      <c r="E12" s="134" t="s">
        <v>283</v>
      </c>
      <c r="F12" s="134"/>
      <c r="G12" s="134" t="s">
        <v>283</v>
      </c>
      <c r="H12" s="135" t="s">
        <v>283</v>
      </c>
      <c r="I12" s="151"/>
      <c r="J12" s="134" t="s">
        <v>283</v>
      </c>
      <c r="K12" s="136" t="s">
        <v>295</v>
      </c>
      <c r="L12" s="93"/>
    </row>
    <row r="13" spans="1:14" ht="30" customHeight="1" x14ac:dyDescent="0.2">
      <c r="A13" s="211"/>
      <c r="B13" s="195" t="s">
        <v>296</v>
      </c>
      <c r="C13" s="197"/>
      <c r="D13" s="134"/>
      <c r="E13" s="134" t="s">
        <v>283</v>
      </c>
      <c r="F13" s="134" t="s">
        <v>283</v>
      </c>
      <c r="G13" s="134"/>
      <c r="H13" s="135"/>
      <c r="I13" s="151"/>
      <c r="J13" s="134"/>
      <c r="K13" s="136" t="s">
        <v>293</v>
      </c>
      <c r="L13" s="93"/>
    </row>
    <row r="14" spans="1:14" ht="30" customHeight="1" x14ac:dyDescent="0.2">
      <c r="A14" s="211"/>
      <c r="B14" s="195" t="s">
        <v>297</v>
      </c>
      <c r="C14" s="197"/>
      <c r="D14" s="134"/>
      <c r="E14" s="134" t="s">
        <v>283</v>
      </c>
      <c r="F14" s="134"/>
      <c r="G14" s="134"/>
      <c r="H14" s="135" t="s">
        <v>283</v>
      </c>
      <c r="I14" s="151" t="s">
        <v>283</v>
      </c>
      <c r="J14" s="134" t="s">
        <v>283</v>
      </c>
      <c r="K14" s="136" t="s">
        <v>295</v>
      </c>
      <c r="L14" s="93"/>
    </row>
    <row r="15" spans="1:14" s="147" customFormat="1" ht="30" customHeight="1" x14ac:dyDescent="0.2">
      <c r="A15" s="211"/>
      <c r="B15" s="196" t="s">
        <v>298</v>
      </c>
      <c r="C15" s="198" t="s">
        <v>299</v>
      </c>
      <c r="D15" s="142" t="s">
        <v>300</v>
      </c>
      <c r="E15" s="142" t="s">
        <v>301</v>
      </c>
      <c r="F15" s="142" t="s">
        <v>302</v>
      </c>
      <c r="G15" s="142"/>
      <c r="H15" s="143"/>
      <c r="I15" s="149"/>
      <c r="J15" s="142"/>
      <c r="K15" s="144"/>
      <c r="L15" s="145"/>
      <c r="M15" s="146"/>
      <c r="N15" s="146"/>
    </row>
    <row r="16" spans="1:14" ht="8" customHeight="1" x14ac:dyDescent="0.2">
      <c r="A16" s="46"/>
      <c r="B16" s="46"/>
      <c r="C16" s="137"/>
      <c r="D16" s="137"/>
      <c r="E16" s="137"/>
      <c r="F16" s="137"/>
      <c r="G16" s="137"/>
      <c r="H16" s="137"/>
      <c r="I16" s="137"/>
      <c r="J16" s="137"/>
      <c r="K16" s="138"/>
      <c r="L16" s="93"/>
    </row>
    <row r="17" spans="1:12" ht="16" x14ac:dyDescent="0.2">
      <c r="A17" s="46"/>
      <c r="B17" s="46"/>
      <c r="C17" s="137"/>
      <c r="D17" s="137"/>
      <c r="E17" s="137"/>
      <c r="F17" s="137"/>
      <c r="G17" s="137"/>
      <c r="H17" s="137"/>
      <c r="I17" s="137"/>
      <c r="J17" s="137"/>
      <c r="K17" s="138"/>
      <c r="L17" s="93"/>
    </row>
    <row r="18" spans="1:12" ht="16" x14ac:dyDescent="0.2">
      <c r="A18" s="46"/>
      <c r="B18" s="46"/>
      <c r="C18" s="137"/>
      <c r="D18" s="137"/>
      <c r="E18" s="137"/>
      <c r="F18" s="137"/>
      <c r="G18" s="137"/>
      <c r="H18" s="137"/>
      <c r="I18" s="137"/>
      <c r="J18" s="137"/>
      <c r="K18" s="138"/>
      <c r="L18" s="93"/>
    </row>
    <row r="19" spans="1:12" ht="16" x14ac:dyDescent="0.2"/>
  </sheetData>
  <mergeCells count="2">
    <mergeCell ref="A1:K1"/>
    <mergeCell ref="A5:A15"/>
  </mergeCells>
  <pageMargins left="0.7" right="0.7" top="0.75" bottom="0.75" header="0.3" footer="0.3"/>
  <pageSetup orientation="portrait" horizontalDpi="0" verticalDpi="0"/>
  <ignoredErrors>
    <ignoredError sqref="C15:F15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3D009-0F82-4D37-9C22-1AF458206F47}">
  <sheetPr>
    <tabColor rgb="FFFFFF00"/>
  </sheetPr>
  <dimension ref="A1:N20"/>
  <sheetViews>
    <sheetView zoomScale="130" zoomScaleNormal="130" workbookViewId="0">
      <selection activeCell="K2" sqref="K1:K1048576"/>
    </sheetView>
  </sheetViews>
  <sheetFormatPr baseColWidth="10" defaultColWidth="12.5" defaultRowHeight="15.75" customHeight="1" x14ac:dyDescent="0.2"/>
  <cols>
    <col min="1" max="1" width="3.83203125" style="67" customWidth="1"/>
    <col min="2" max="2" width="26.6640625" style="67" customWidth="1"/>
    <col min="3" max="10" width="19.33203125" style="139" customWidth="1"/>
    <col min="11" max="11" width="25" style="140" customWidth="1"/>
    <col min="12" max="12" width="5.83203125" style="96" customWidth="1"/>
    <col min="13" max="13" width="15.83203125" style="96" customWidth="1"/>
    <col min="14" max="14" width="27.33203125" style="96" customWidth="1"/>
    <col min="15" max="15" width="29.5" customWidth="1"/>
  </cols>
  <sheetData>
    <row r="1" spans="1:12" ht="35" customHeight="1" x14ac:dyDescent="0.2">
      <c r="A1" s="212" t="s">
        <v>303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93"/>
    </row>
    <row r="2" spans="1:12" s="95" customFormat="1" ht="68" customHeight="1" x14ac:dyDescent="0.2">
      <c r="A2" s="122"/>
      <c r="B2" s="122"/>
      <c r="C2" s="123" t="s">
        <v>260</v>
      </c>
      <c r="D2" s="123" t="s">
        <v>261</v>
      </c>
      <c r="E2" s="123" t="s">
        <v>304</v>
      </c>
      <c r="F2" s="123"/>
      <c r="G2" s="123"/>
      <c r="H2" s="123" t="s">
        <v>263</v>
      </c>
      <c r="I2" s="148" t="s">
        <v>264</v>
      </c>
      <c r="J2" s="123" t="s">
        <v>265</v>
      </c>
      <c r="K2" s="124"/>
      <c r="L2" s="94"/>
    </row>
    <row r="3" spans="1:12" ht="25" customHeight="1" x14ac:dyDescent="0.2">
      <c r="A3" s="125"/>
      <c r="B3" s="192"/>
      <c r="C3" s="126" t="s">
        <v>149</v>
      </c>
      <c r="D3" s="126" t="s">
        <v>266</v>
      </c>
      <c r="E3" s="126" t="s">
        <v>267</v>
      </c>
      <c r="F3" s="126" t="s">
        <v>268</v>
      </c>
      <c r="G3" s="126" t="s">
        <v>269</v>
      </c>
      <c r="H3" s="127" t="s">
        <v>270</v>
      </c>
      <c r="I3" s="149" t="s">
        <v>169</v>
      </c>
      <c r="J3" s="128" t="s">
        <v>271</v>
      </c>
      <c r="K3" s="129" t="s">
        <v>272</v>
      </c>
      <c r="L3" s="93"/>
    </row>
    <row r="4" spans="1:12" ht="30" customHeight="1" x14ac:dyDescent="0.2">
      <c r="A4" s="193"/>
      <c r="B4" s="194"/>
      <c r="C4" s="130" t="s">
        <v>305</v>
      </c>
      <c r="D4" s="130" t="s">
        <v>306</v>
      </c>
      <c r="E4" s="130" t="s">
        <v>307</v>
      </c>
      <c r="F4" s="130" t="s">
        <v>308</v>
      </c>
      <c r="G4" s="130" t="s">
        <v>309</v>
      </c>
      <c r="H4" s="131" t="s">
        <v>310</v>
      </c>
      <c r="I4" s="150" t="s">
        <v>311</v>
      </c>
      <c r="J4" s="130" t="s">
        <v>311</v>
      </c>
      <c r="K4" s="132"/>
      <c r="L4" s="93"/>
    </row>
    <row r="5" spans="1:12" ht="30" customHeight="1" x14ac:dyDescent="0.2">
      <c r="A5" s="211" t="s">
        <v>281</v>
      </c>
      <c r="B5" s="195" t="s">
        <v>282</v>
      </c>
      <c r="C5" s="133" t="s">
        <v>283</v>
      </c>
      <c r="D5" s="134" t="s">
        <v>283</v>
      </c>
      <c r="E5" s="134" t="s">
        <v>283</v>
      </c>
      <c r="F5" s="134" t="s">
        <v>283</v>
      </c>
      <c r="G5" s="134" t="s">
        <v>283</v>
      </c>
      <c r="H5" s="135" t="s">
        <v>283</v>
      </c>
      <c r="I5" s="151" t="s">
        <v>283</v>
      </c>
      <c r="J5" s="134" t="s">
        <v>283</v>
      </c>
      <c r="K5" s="136" t="s">
        <v>284</v>
      </c>
      <c r="L5" s="93"/>
    </row>
    <row r="6" spans="1:12" ht="30" customHeight="1" x14ac:dyDescent="0.2">
      <c r="A6" s="211"/>
      <c r="B6" s="195" t="s">
        <v>285</v>
      </c>
      <c r="C6" s="133" t="s">
        <v>283</v>
      </c>
      <c r="D6" s="134" t="s">
        <v>283</v>
      </c>
      <c r="E6" s="134" t="s">
        <v>283</v>
      </c>
      <c r="F6" s="134"/>
      <c r="G6" s="134"/>
      <c r="H6" s="135" t="s">
        <v>283</v>
      </c>
      <c r="I6" s="151" t="s">
        <v>283</v>
      </c>
      <c r="J6" s="134"/>
      <c r="K6" s="136" t="s">
        <v>286</v>
      </c>
      <c r="L6" s="93"/>
    </row>
    <row r="7" spans="1:12" ht="30" customHeight="1" x14ac:dyDescent="0.2">
      <c r="A7" s="211"/>
      <c r="B7" s="195" t="s">
        <v>287</v>
      </c>
      <c r="C7" s="133" t="s">
        <v>283</v>
      </c>
      <c r="D7" s="134" t="s">
        <v>283</v>
      </c>
      <c r="E7" s="134" t="s">
        <v>283</v>
      </c>
      <c r="F7" s="134" t="s">
        <v>283</v>
      </c>
      <c r="G7" s="134"/>
      <c r="H7" s="135"/>
      <c r="I7" s="151"/>
      <c r="J7" s="134"/>
      <c r="K7" s="134" t="s">
        <v>288</v>
      </c>
      <c r="L7" s="93"/>
    </row>
    <row r="8" spans="1:12" ht="30" customHeight="1" x14ac:dyDescent="0.2">
      <c r="A8" s="211"/>
      <c r="B8" s="195" t="s">
        <v>289</v>
      </c>
      <c r="C8" s="133" t="s">
        <v>283</v>
      </c>
      <c r="D8" s="134" t="s">
        <v>283</v>
      </c>
      <c r="E8" s="134" t="s">
        <v>283</v>
      </c>
      <c r="F8" s="134" t="s">
        <v>283</v>
      </c>
      <c r="G8" s="134" t="s">
        <v>283</v>
      </c>
      <c r="H8" s="135" t="s">
        <v>283</v>
      </c>
      <c r="I8" s="151" t="s">
        <v>283</v>
      </c>
      <c r="J8" s="134"/>
      <c r="K8" s="136" t="s">
        <v>286</v>
      </c>
      <c r="L8" s="93"/>
    </row>
    <row r="9" spans="1:12" s="96" customFormat="1" ht="30" customHeight="1" x14ac:dyDescent="0.2">
      <c r="A9" s="211"/>
      <c r="B9" s="195" t="s">
        <v>290</v>
      </c>
      <c r="C9" s="133" t="s">
        <v>283</v>
      </c>
      <c r="D9" s="134" t="s">
        <v>283</v>
      </c>
      <c r="E9" s="134" t="s">
        <v>283</v>
      </c>
      <c r="F9" s="134" t="s">
        <v>283</v>
      </c>
      <c r="G9" s="134" t="s">
        <v>283</v>
      </c>
      <c r="H9" s="135" t="s">
        <v>283</v>
      </c>
      <c r="I9" s="151" t="s">
        <v>283</v>
      </c>
      <c r="J9" s="134" t="s">
        <v>283</v>
      </c>
      <c r="K9" s="136" t="s">
        <v>286</v>
      </c>
      <c r="L9" s="93"/>
    </row>
    <row r="10" spans="1:12" s="96" customFormat="1" ht="30" customHeight="1" x14ac:dyDescent="0.2">
      <c r="A10" s="211"/>
      <c r="B10" s="195" t="s">
        <v>291</v>
      </c>
      <c r="C10" s="133" t="s">
        <v>283</v>
      </c>
      <c r="D10" s="134" t="s">
        <v>283</v>
      </c>
      <c r="E10" s="134" t="s">
        <v>283</v>
      </c>
      <c r="F10" s="134" t="s">
        <v>283</v>
      </c>
      <c r="G10" s="134" t="s">
        <v>283</v>
      </c>
      <c r="H10" s="135" t="s">
        <v>283</v>
      </c>
      <c r="I10" s="151" t="s">
        <v>283</v>
      </c>
      <c r="J10" s="134" t="s">
        <v>283</v>
      </c>
      <c r="K10" s="136" t="s">
        <v>292</v>
      </c>
      <c r="L10" s="93"/>
    </row>
    <row r="11" spans="1:12" s="96" customFormat="1" ht="30" customHeight="1" x14ac:dyDescent="0.2">
      <c r="A11" s="211"/>
      <c r="B11" s="195" t="s">
        <v>23</v>
      </c>
      <c r="C11" s="133" t="s">
        <v>283</v>
      </c>
      <c r="D11" s="134" t="s">
        <v>283</v>
      </c>
      <c r="E11" s="134" t="s">
        <v>283</v>
      </c>
      <c r="F11" s="134" t="s">
        <v>283</v>
      </c>
      <c r="G11" s="134" t="s">
        <v>283</v>
      </c>
      <c r="H11" s="135" t="s">
        <v>283</v>
      </c>
      <c r="I11" s="151" t="s">
        <v>283</v>
      </c>
      <c r="J11" s="134" t="s">
        <v>283</v>
      </c>
      <c r="K11" s="136" t="s">
        <v>293</v>
      </c>
      <c r="L11" s="93"/>
    </row>
    <row r="12" spans="1:12" s="96" customFormat="1" ht="30" customHeight="1" x14ac:dyDescent="0.2">
      <c r="A12" s="211"/>
      <c r="B12" s="195" t="s">
        <v>294</v>
      </c>
      <c r="C12" s="133" t="s">
        <v>283</v>
      </c>
      <c r="D12" s="134" t="s">
        <v>283</v>
      </c>
      <c r="E12" s="134" t="s">
        <v>283</v>
      </c>
      <c r="F12" s="134"/>
      <c r="G12" s="134"/>
      <c r="H12" s="135" t="s">
        <v>283</v>
      </c>
      <c r="I12" s="151"/>
      <c r="J12" s="134"/>
      <c r="K12" s="136" t="s">
        <v>295</v>
      </c>
      <c r="L12" s="93"/>
    </row>
    <row r="13" spans="1:12" s="96" customFormat="1" ht="30" customHeight="1" x14ac:dyDescent="0.2">
      <c r="A13" s="211"/>
      <c r="B13" s="195" t="s">
        <v>296</v>
      </c>
      <c r="C13" s="133"/>
      <c r="D13" s="134"/>
      <c r="E13" s="134" t="s">
        <v>283</v>
      </c>
      <c r="F13" s="134" t="s">
        <v>283</v>
      </c>
      <c r="G13" s="134"/>
      <c r="H13" s="135"/>
      <c r="I13" s="151"/>
      <c r="J13" s="134"/>
      <c r="K13" s="136" t="s">
        <v>293</v>
      </c>
      <c r="L13" s="93"/>
    </row>
    <row r="14" spans="1:12" s="96" customFormat="1" ht="30" customHeight="1" x14ac:dyDescent="0.2">
      <c r="A14" s="211"/>
      <c r="B14" s="195" t="s">
        <v>297</v>
      </c>
      <c r="C14" s="133"/>
      <c r="D14" s="134"/>
      <c r="E14" s="134" t="s">
        <v>283</v>
      </c>
      <c r="F14" s="134"/>
      <c r="G14" s="134"/>
      <c r="H14" s="135" t="s">
        <v>283</v>
      </c>
      <c r="I14" s="151" t="s">
        <v>283</v>
      </c>
      <c r="J14" s="134" t="s">
        <v>283</v>
      </c>
      <c r="K14" s="136" t="s">
        <v>295</v>
      </c>
      <c r="L14" s="93"/>
    </row>
    <row r="15" spans="1:12" s="96" customFormat="1" ht="30" customHeight="1" x14ac:dyDescent="0.2">
      <c r="A15" s="211"/>
      <c r="B15" s="196" t="s">
        <v>298</v>
      </c>
      <c r="C15" s="141" t="s">
        <v>300</v>
      </c>
      <c r="D15" s="141" t="s">
        <v>312</v>
      </c>
      <c r="E15" s="141" t="s">
        <v>313</v>
      </c>
      <c r="F15" s="141" t="s">
        <v>314</v>
      </c>
      <c r="G15" s="142"/>
      <c r="H15" s="143"/>
      <c r="I15" s="149"/>
      <c r="J15" s="142"/>
      <c r="K15" s="144"/>
      <c r="L15" s="93"/>
    </row>
    <row r="16" spans="1:12" s="96" customFormat="1" ht="8" customHeight="1" x14ac:dyDescent="0.2">
      <c r="A16" s="46"/>
      <c r="B16" s="46"/>
      <c r="C16" s="137"/>
      <c r="D16" s="137"/>
      <c r="E16" s="137"/>
      <c r="F16" s="137"/>
      <c r="G16" s="137"/>
      <c r="H16" s="137"/>
      <c r="I16" s="137"/>
      <c r="J16" s="137"/>
      <c r="K16" s="138"/>
      <c r="L16" s="93"/>
    </row>
    <row r="17" spans="1:12" s="96" customFormat="1" ht="16" customHeight="1" x14ac:dyDescent="0.2">
      <c r="A17" s="46"/>
      <c r="B17" s="46"/>
      <c r="C17" s="137"/>
      <c r="D17" s="137"/>
      <c r="E17" s="137"/>
      <c r="F17" s="137"/>
      <c r="G17" s="137"/>
      <c r="H17" s="137"/>
      <c r="I17" s="137"/>
      <c r="J17" s="137"/>
      <c r="K17" s="138"/>
      <c r="L17" s="93"/>
    </row>
    <row r="18" spans="1:12" s="96" customFormat="1" ht="16" customHeight="1" x14ac:dyDescent="0.2">
      <c r="A18" s="46"/>
      <c r="B18" s="46"/>
      <c r="C18" s="137"/>
      <c r="D18" s="137"/>
      <c r="E18" s="137"/>
      <c r="F18" s="137"/>
      <c r="G18" s="137"/>
      <c r="H18" s="137"/>
      <c r="I18" s="137"/>
      <c r="J18" s="137"/>
      <c r="K18" s="138"/>
      <c r="L18" s="93"/>
    </row>
    <row r="19" spans="1:12" ht="16" x14ac:dyDescent="0.2"/>
    <row r="20" spans="1:12" ht="16" x14ac:dyDescent="0.2"/>
  </sheetData>
  <mergeCells count="2">
    <mergeCell ref="A1:K1"/>
    <mergeCell ref="A5:A15"/>
  </mergeCells>
  <pageMargins left="0.7" right="0.7" top="0.75" bottom="0.75" header="0.3" footer="0.3"/>
  <pageSetup orientation="portrait" horizontalDpi="0" verticalDpi="0"/>
  <ignoredErrors>
    <ignoredError sqref="C15:F15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90D28F951E6D47B6D8661211AACDB3" ma:contentTypeVersion="14" ma:contentTypeDescription="Create a new document." ma:contentTypeScope="" ma:versionID="8357e507be3f0cccaea4c8fd2ff84eb2">
  <xsd:schema xmlns:xsd="http://www.w3.org/2001/XMLSchema" xmlns:xs="http://www.w3.org/2001/XMLSchema" xmlns:p="http://schemas.microsoft.com/office/2006/metadata/properties" xmlns:ns2="35ba0fff-d604-48a9-a070-513f2c4f0761" xmlns:ns3="70ee21fb-c74c-4d9f-bd26-f45dd263d3a7" targetNamespace="http://schemas.microsoft.com/office/2006/metadata/properties" ma:root="true" ma:fieldsID="12480cc5f8afda03050782d7a8b782b4" ns2:_="" ns3:_="">
    <xsd:import namespace="35ba0fff-d604-48a9-a070-513f2c4f0761"/>
    <xsd:import namespace="70ee21fb-c74c-4d9f-bd26-f45dd263d3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Description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a0fff-d604-48a9-a070-513f2c4f07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cbd0932-7c25-4282-bcf5-30a75b86e3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DescriptionA" ma:index="21" nillable="true" ma:displayName="Description (Governance Use) " ma:description="MAPS EMEA Expert Partner Protocol (v4.2, Effective 24 Oct 2025)&#10;Governs all EMEA deliverables. Supersedes v4.1 (archived).&#10;Companion files: EMEA_CMD_Tracker_Template_v4.2.csv and README_v4.2.txt." ma:format="Dropdown" ma:internalName="DescriptionA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ee21fb-c74c-4d9f-bd26-f45dd263d3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1813b2-23a8-4715-afd3-8f367ac65eb2}" ma:internalName="TaxCatchAll" ma:showField="CatchAllData" ma:web="70ee21fb-c74c-4d9f-bd26-f45dd263d3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ba0fff-d604-48a9-a070-513f2c4f0761">
      <Terms xmlns="http://schemas.microsoft.com/office/infopath/2007/PartnerControls"/>
    </lcf76f155ced4ddcb4097134ff3c332f>
    <DescriptionA xmlns="35ba0fff-d604-48a9-a070-513f2c4f0761" xsi:nil="true"/>
    <TaxCatchAll xmlns="70ee21fb-c74c-4d9f-bd26-f45dd263d3a7" xsi:nil="true"/>
  </documentManagement>
</p:properties>
</file>

<file path=customXml/itemProps1.xml><?xml version="1.0" encoding="utf-8"?>
<ds:datastoreItem xmlns:ds="http://schemas.openxmlformats.org/officeDocument/2006/customXml" ds:itemID="{866E4D1B-3B02-4CF2-BE48-42EB86219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ba0fff-d604-48a9-a070-513f2c4f0761"/>
    <ds:schemaRef ds:uri="70ee21fb-c74c-4d9f-bd26-f45dd263d3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6DEA7C-6600-40A6-BB14-5AB6198E51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F9F422-EE59-4516-82FC-1E35E84A94CE}">
  <ds:schemaRefs>
    <ds:schemaRef ds:uri="http://schemas.microsoft.com/office/2006/metadata/properties"/>
    <ds:schemaRef ds:uri="http://schemas.microsoft.com/office/infopath/2007/PartnerControls"/>
    <ds:schemaRef ds:uri="35ba0fff-d604-48a9-a070-513f2c4f0761"/>
    <ds:schemaRef ds:uri="70ee21fb-c74c-4d9f-bd26-f45dd263d3a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General Marketing Calendar</vt:lpstr>
      <vt:lpstr>General Marketing Plans</vt:lpstr>
      <vt:lpstr>Dedicated Emails</vt:lpstr>
      <vt:lpstr>Digital Ads</vt:lpstr>
      <vt:lpstr>Newsletter Editorial Calendar</vt:lpstr>
      <vt:lpstr>Social Medial Calendar</vt:lpstr>
      <vt:lpstr>Americas Meeting Marketing</vt:lpstr>
      <vt:lpstr>EMEA Meeting Marketing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2020-05-12T13:44:47Z</dcterms:created>
  <dcterms:modified xsi:type="dcterms:W3CDTF">2025-11-11T16:27:14Z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0x010100C290D28F951E6D47B6D8661211AACDB3</vt:lpwstr>
  </property>
  <property fmtid="{D5CDD505-2E9C-101B-9397-08002B2CF9AE}" pid="3" name="MediaServiceImageTags">
    <vt:lpwstr/>
  </property>
</Properties>
</file>